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0730" windowHeight="9600" tabRatio="762"/>
  </bookViews>
  <sheets>
    <sheet name="Price total" sheetId="1" r:id="rId1"/>
    <sheet name="Аllergology" sheetId="2" r:id="rId2"/>
    <sheet name="Profiles" sheetId="3" r:id="rId3"/>
    <sheet name="Microbiology" sheetId="4" r:id="rId4"/>
    <sheet name="Heavy metals" sheetId="5" r:id="rId5"/>
    <sheet name="Molecular-genetic testing" sheetId="6" r:id="rId6"/>
    <sheet name="Histology and immunohistology" sheetId="7" r:id="rId7"/>
  </sheets>
  <definedNames>
    <definedName name="_xlnm.Print_Titles" localSheetId="0">'Price total'!$3:$5</definedName>
    <definedName name="_xlnm.Print_Titles" localSheetId="1">Аllergology!$1:$1</definedName>
    <definedName name="_xlnm.Print_Area" localSheetId="0">'Price total'!$A$1:$E$407</definedName>
    <definedName name="_xlnm.Print_Area" localSheetId="1">Аllergology!$A$1:$E$4</definedName>
  </definedNames>
  <calcPr calcId="144525" iterateDelta="1E-4"/>
  <extLst>
    <ext uri="smNativeData">
      <pm:revision xmlns:pm="smNativeData" day="1718897597" val="1068" rev="124" revOS="4" revMin="124" revMax="0"/>
      <pm:docPrefs xmlns:pm="smNativeData" id="1718897597" fixedDigits="0" showNotice="1" showFrameBounds="1" autoChart="1" recalcOnPrint="1" recalcOnCopy="1" finalRounding="1" compatTextArt="1" tab="567" useDefinedPrintRange="1" printArea="currentSheet"/>
      <pm:compatibility xmlns:pm="smNativeData" id="1718897597" overlapCells="1"/>
      <pm:defCurrency xmlns:pm="smNativeData" id="1718897597"/>
    </ext>
  </extLst>
</workbook>
</file>

<file path=xl/calcChain.xml><?xml version="1.0" encoding="utf-8"?>
<calcChain xmlns="http://schemas.openxmlformats.org/spreadsheetml/2006/main">
  <c r="A218" i="1" l="1"/>
  <c r="A214" i="1"/>
  <c r="A215" i="1" s="1"/>
  <c r="A216" i="1" s="1"/>
  <c r="A213" i="1"/>
  <c r="A22" i="6" l="1"/>
  <c r="F464" i="3" l="1"/>
  <c r="E468" i="3"/>
  <c r="F475" i="3"/>
  <c r="E469" i="3"/>
  <c r="D1092" i="3" l="1"/>
  <c r="F1092" i="3"/>
  <c r="E1092" i="3"/>
  <c r="A390" i="1" l="1"/>
  <c r="D1071" i="3" l="1"/>
  <c r="D1082" i="3"/>
  <c r="F1082" i="3"/>
  <c r="E1082" i="3"/>
  <c r="F1071" i="3"/>
  <c r="E1071" i="3"/>
  <c r="D1062" i="3" l="1"/>
  <c r="E1062" i="3"/>
  <c r="F1062" i="3"/>
  <c r="D1054" i="3"/>
  <c r="E1054" i="3"/>
  <c r="F1054" i="3"/>
  <c r="D1046" i="3"/>
  <c r="F1046" i="3"/>
  <c r="E1046" i="3"/>
  <c r="A18" i="6" l="1"/>
  <c r="A19" i="6" s="1"/>
  <c r="A20" i="6" s="1"/>
  <c r="A21" i="6" s="1"/>
  <c r="A16" i="6"/>
  <c r="A14" i="6"/>
  <c r="A4" i="6"/>
  <c r="A5" i="6" s="1"/>
  <c r="D1033" i="3"/>
  <c r="A1028" i="3"/>
  <c r="D1021" i="3"/>
  <c r="A1018" i="3"/>
  <c r="D1011" i="3"/>
  <c r="A1007" i="3"/>
  <c r="A1008" i="3" s="1"/>
  <c r="A1009" i="3" s="1"/>
  <c r="F947" i="3"/>
  <c r="E947" i="3"/>
  <c r="F938" i="3"/>
  <c r="E937" i="3"/>
  <c r="E936" i="3"/>
  <c r="E935" i="3"/>
  <c r="E934" i="3"/>
  <c r="E933" i="3"/>
  <c r="E932" i="3"/>
  <c r="E931" i="3"/>
  <c r="E930" i="3"/>
  <c r="A930" i="3"/>
  <c r="A931" i="3" s="1"/>
  <c r="A932" i="3" s="1"/>
  <c r="A933" i="3" s="1"/>
  <c r="A934" i="3" s="1"/>
  <c r="A935" i="3" s="1"/>
  <c r="A936" i="3" s="1"/>
  <c r="A937" i="3" s="1"/>
  <c r="E929" i="3"/>
  <c r="F925" i="3"/>
  <c r="E924" i="3"/>
  <c r="E921" i="3"/>
  <c r="F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F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F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F772" i="3"/>
  <c r="E771" i="3"/>
  <c r="E770" i="3"/>
  <c r="E769" i="3"/>
  <c r="E768" i="3"/>
  <c r="E767" i="3"/>
  <c r="E766" i="3"/>
  <c r="E765" i="3"/>
  <c r="E764" i="3"/>
  <c r="E763" i="3"/>
  <c r="F757" i="3"/>
  <c r="E756" i="3"/>
  <c r="E755" i="3"/>
  <c r="E754" i="3"/>
  <c r="E753" i="3"/>
  <c r="E752" i="3"/>
  <c r="F747" i="3"/>
  <c r="E746" i="3"/>
  <c r="E745" i="3"/>
  <c r="E744" i="3"/>
  <c r="E743" i="3"/>
  <c r="E742" i="3"/>
  <c r="F737" i="3"/>
  <c r="E736" i="3"/>
  <c r="E735" i="3"/>
  <c r="E734" i="3"/>
  <c r="E733" i="3"/>
  <c r="E732" i="3"/>
  <c r="F727" i="3"/>
  <c r="E726" i="3"/>
  <c r="E725" i="3"/>
  <c r="E724" i="3"/>
  <c r="E723" i="3"/>
  <c r="E722" i="3"/>
  <c r="E721" i="3"/>
  <c r="E720" i="3"/>
  <c r="E719" i="3"/>
  <c r="E718" i="3"/>
  <c r="E717" i="3"/>
  <c r="F712" i="3"/>
  <c r="E711" i="3"/>
  <c r="E710" i="3"/>
  <c r="E709" i="3"/>
  <c r="E708" i="3"/>
  <c r="E707" i="3"/>
  <c r="E706" i="3"/>
  <c r="E705" i="3"/>
  <c r="F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F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F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F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F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F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F481" i="3"/>
  <c r="E479" i="3"/>
  <c r="E481" i="3" s="1"/>
  <c r="E473" i="3"/>
  <c r="E472" i="3"/>
  <c r="E471" i="3"/>
  <c r="E470" i="3"/>
  <c r="E461" i="3"/>
  <c r="E460" i="3"/>
  <c r="E459" i="3"/>
  <c r="E458" i="3"/>
  <c r="E457" i="3"/>
  <c r="E456" i="3"/>
  <c r="E464" i="3" s="1"/>
  <c r="F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F432" i="3"/>
  <c r="E431" i="3"/>
  <c r="E430" i="3"/>
  <c r="E429" i="3"/>
  <c r="E428" i="3"/>
  <c r="F424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F396" i="3"/>
  <c r="E395" i="3"/>
  <c r="E394" i="3"/>
  <c r="E393" i="3"/>
  <c r="E392" i="3"/>
  <c r="E391" i="3"/>
  <c r="E390" i="3"/>
  <c r="E389" i="3"/>
  <c r="E388" i="3"/>
  <c r="E387" i="3"/>
  <c r="F382" i="3"/>
  <c r="E381" i="3"/>
  <c r="E380" i="3"/>
  <c r="E379" i="3"/>
  <c r="E378" i="3"/>
  <c r="E377" i="3"/>
  <c r="E376" i="3"/>
  <c r="E375" i="3"/>
  <c r="E374" i="3"/>
  <c r="E373" i="3"/>
  <c r="F368" i="3"/>
  <c r="E367" i="3"/>
  <c r="E366" i="3"/>
  <c r="E365" i="3"/>
  <c r="E364" i="3"/>
  <c r="E363" i="3"/>
  <c r="F358" i="3"/>
  <c r="E357" i="3"/>
  <c r="E356" i="3"/>
  <c r="E355" i="3"/>
  <c r="E354" i="3"/>
  <c r="E353" i="3"/>
  <c r="F348" i="3"/>
  <c r="E347" i="3"/>
  <c r="E346" i="3"/>
  <c r="E345" i="3"/>
  <c r="E344" i="3"/>
  <c r="E343" i="3"/>
  <c r="F340" i="3"/>
  <c r="E339" i="3"/>
  <c r="E338" i="3"/>
  <c r="E337" i="3"/>
  <c r="E332" i="3"/>
  <c r="F324" i="3"/>
  <c r="E324" i="3"/>
  <c r="F309" i="3"/>
  <c r="E308" i="3"/>
  <c r="E307" i="3"/>
  <c r="E306" i="3"/>
  <c r="E305" i="3"/>
  <c r="E304" i="3"/>
  <c r="E303" i="3"/>
  <c r="E302" i="3"/>
  <c r="E301" i="3"/>
  <c r="E300" i="3"/>
  <c r="F296" i="3"/>
  <c r="E296" i="3"/>
  <c r="F280" i="3"/>
  <c r="E280" i="3"/>
  <c r="F264" i="3"/>
  <c r="E263" i="3"/>
  <c r="E262" i="3"/>
  <c r="E261" i="3"/>
  <c r="E260" i="3"/>
  <c r="E259" i="3"/>
  <c r="E258" i="3"/>
  <c r="E257" i="3"/>
  <c r="E256" i="3"/>
  <c r="E255" i="3"/>
  <c r="F250" i="3"/>
  <c r="E249" i="3"/>
  <c r="E248" i="3"/>
  <c r="E247" i="3"/>
  <c r="E246" i="3"/>
  <c r="E245" i="3"/>
  <c r="E244" i="3"/>
  <c r="E243" i="3"/>
  <c r="E242" i="3"/>
  <c r="E241" i="3"/>
  <c r="F237" i="3"/>
  <c r="E237" i="3"/>
  <c r="F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F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F175" i="3"/>
  <c r="E175" i="3"/>
  <c r="F160" i="3"/>
  <c r="E159" i="3"/>
  <c r="E158" i="3"/>
  <c r="E157" i="3"/>
  <c r="E156" i="3"/>
  <c r="E155" i="3"/>
  <c r="E154" i="3"/>
  <c r="E153" i="3"/>
  <c r="E152" i="3"/>
  <c r="E151" i="3"/>
  <c r="F146" i="3"/>
  <c r="E145" i="3"/>
  <c r="E144" i="3"/>
  <c r="E143" i="3"/>
  <c r="E142" i="3"/>
  <c r="E141" i="3"/>
  <c r="E140" i="3"/>
  <c r="F135" i="3"/>
  <c r="E134" i="3"/>
  <c r="E133" i="3"/>
  <c r="E132" i="3"/>
  <c r="E131" i="3"/>
  <c r="E130" i="3"/>
  <c r="E129" i="3"/>
  <c r="E128" i="3"/>
  <c r="E127" i="3"/>
  <c r="F122" i="3"/>
  <c r="E121" i="3"/>
  <c r="E120" i="3"/>
  <c r="E119" i="3"/>
  <c r="E118" i="3"/>
  <c r="E117" i="3"/>
  <c r="E116" i="3"/>
  <c r="E115" i="3"/>
  <c r="E114" i="3"/>
  <c r="E113" i="3"/>
  <c r="F109" i="3"/>
  <c r="E107" i="3"/>
  <c r="E106" i="3"/>
  <c r="E105" i="3"/>
  <c r="F100" i="3"/>
  <c r="E99" i="3"/>
  <c r="E98" i="3"/>
  <c r="E97" i="3"/>
  <c r="E96" i="3"/>
  <c r="E95" i="3"/>
  <c r="E94" i="3"/>
  <c r="E93" i="3"/>
  <c r="E92" i="3"/>
  <c r="E91" i="3"/>
  <c r="E90" i="3"/>
  <c r="E89" i="3"/>
  <c r="F86" i="3"/>
  <c r="E85" i="3"/>
  <c r="E84" i="3"/>
  <c r="E83" i="3"/>
  <c r="E82" i="3"/>
  <c r="E81" i="3"/>
  <c r="E80" i="3"/>
  <c r="E79" i="3"/>
  <c r="F76" i="3"/>
  <c r="E75" i="3"/>
  <c r="E74" i="3"/>
  <c r="E73" i="3"/>
  <c r="E72" i="3"/>
  <c r="E71" i="3"/>
  <c r="F65" i="3"/>
  <c r="E64" i="3"/>
  <c r="E63" i="3"/>
  <c r="E62" i="3"/>
  <c r="E61" i="3"/>
  <c r="E60" i="3"/>
  <c r="E59" i="3"/>
  <c r="E58" i="3"/>
  <c r="E57" i="3"/>
  <c r="E56" i="3"/>
  <c r="E55" i="3"/>
  <c r="F50" i="3"/>
  <c r="E47" i="3"/>
  <c r="E46" i="3"/>
  <c r="E45" i="3"/>
  <c r="E44" i="3"/>
  <c r="E43" i="3"/>
  <c r="E42" i="3"/>
  <c r="E41" i="3"/>
  <c r="E40" i="3"/>
  <c r="F37" i="3"/>
  <c r="E35" i="3"/>
  <c r="E34" i="3"/>
  <c r="E33" i="3"/>
  <c r="E32" i="3"/>
  <c r="E31" i="3"/>
  <c r="E30" i="3"/>
  <c r="E29" i="3"/>
  <c r="E28" i="3"/>
  <c r="F25" i="3"/>
  <c r="E23" i="3"/>
  <c r="E22" i="3"/>
  <c r="E21" i="3"/>
  <c r="E20" i="3"/>
  <c r="E19" i="3"/>
  <c r="F13" i="3"/>
  <c r="E12" i="3"/>
  <c r="E11" i="3"/>
  <c r="E10" i="3"/>
  <c r="E9" i="3"/>
  <c r="E8" i="3"/>
  <c r="E7" i="3"/>
  <c r="E6" i="3"/>
  <c r="E5" i="3"/>
  <c r="E4" i="3"/>
  <c r="A384" i="1"/>
  <c r="A386" i="1" s="1"/>
  <c r="A388" i="1" s="1"/>
  <c r="A389" i="1" s="1"/>
  <c r="A392" i="1" s="1"/>
  <c r="A393" i="1" s="1"/>
  <c r="A395" i="1" s="1"/>
  <c r="A397" i="1" s="1"/>
  <c r="A398" i="1" s="1"/>
  <c r="A399" i="1" s="1"/>
  <c r="A400" i="1" s="1"/>
  <c r="A401" i="1" s="1"/>
  <c r="A402" i="1" s="1"/>
  <c r="A403" i="1" s="1"/>
  <c r="A7" i="1"/>
  <c r="A8" i="1" s="1"/>
  <c r="A9" i="1" s="1"/>
  <c r="A10" i="1" s="1"/>
  <c r="A12" i="1" s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E475" i="3" l="1"/>
  <c r="E925" i="3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3" i="1" s="1"/>
  <c r="A75" i="1" s="1"/>
  <c r="A76" i="1" s="1"/>
  <c r="A77" i="1" s="1"/>
  <c r="A79" i="1" s="1"/>
  <c r="A80" i="1" s="1"/>
  <c r="A81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E100" i="3"/>
  <c r="E109" i="3"/>
  <c r="E122" i="3"/>
  <c r="E146" i="3"/>
  <c r="E250" i="3"/>
  <c r="E309" i="3"/>
  <c r="E382" i="3"/>
  <c r="E571" i="3"/>
  <c r="E805" i="3"/>
  <c r="E13" i="3"/>
  <c r="E37" i="3"/>
  <c r="E86" i="3"/>
  <c r="E218" i="3"/>
  <c r="E340" i="3"/>
  <c r="E348" i="3"/>
  <c r="E396" i="3"/>
  <c r="E599" i="3"/>
  <c r="E712" i="3"/>
  <c r="E737" i="3"/>
  <c r="E757" i="3"/>
  <c r="E917" i="3"/>
  <c r="E50" i="3"/>
  <c r="E76" i="3"/>
  <c r="E135" i="3"/>
  <c r="E201" i="3"/>
  <c r="E368" i="3"/>
  <c r="E450" i="3"/>
  <c r="E504" i="3"/>
  <c r="E747" i="3"/>
  <c r="E772" i="3"/>
  <c r="E861" i="3"/>
  <c r="E938" i="3"/>
  <c r="E25" i="3"/>
  <c r="E65" i="3"/>
  <c r="E160" i="3"/>
  <c r="E264" i="3"/>
  <c r="E358" i="3"/>
  <c r="E424" i="3"/>
  <c r="E432" i="3"/>
  <c r="E532" i="3"/>
  <c r="E645" i="3"/>
  <c r="E701" i="3"/>
  <c r="E727" i="3"/>
  <c r="A135" i="1" l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4" i="1" s="1"/>
  <c r="A166" i="1" s="1"/>
  <c r="A167" i="1" s="1"/>
  <c r="A168" i="1" s="1"/>
  <c r="A169" i="1" s="1"/>
  <c r="A171" i="1" s="1"/>
  <c r="A172" i="1" s="1"/>
  <c r="A173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0" i="1" s="1"/>
  <c r="A191" i="1" s="1"/>
  <c r="A193" i="1" s="1"/>
  <c r="A195" i="1" s="1"/>
  <c r="A196" i="1" s="1"/>
  <c r="A197" i="1" s="1"/>
  <c r="A199" i="1" s="1"/>
  <c r="A200" i="1" s="1"/>
  <c r="A201" i="1" s="1"/>
  <c r="A202" i="1" s="1"/>
  <c r="A203" i="1" s="1"/>
  <c r="A204" i="1" s="1"/>
  <c r="A205" i="1" s="1"/>
  <c r="A206" i="1" s="1"/>
  <c r="A208" i="1" s="1"/>
  <c r="A209" i="1" s="1"/>
  <c r="A211" i="1" s="1"/>
  <c r="A212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7" i="1" s="1"/>
  <c r="A238" i="1" s="1"/>
  <c r="A239" i="1" s="1"/>
  <c r="A241" i="1" s="1"/>
  <c r="A242" i="1" s="1"/>
  <c r="A243" i="1" s="1"/>
  <c r="A244" i="1" s="1"/>
  <c r="A245" i="1" s="1"/>
  <c r="A246" i="1" s="1"/>
  <c r="A247" i="1" s="1"/>
  <c r="A249" i="1" s="1"/>
  <c r="A250" i="1" s="1"/>
  <c r="A251" i="1" s="1"/>
  <c r="A252" i="1" s="1"/>
  <c r="A253" i="1" s="1"/>
  <c r="A255" i="1" s="1"/>
  <c r="A256" i="1" s="1"/>
  <c r="A257" i="1" s="1"/>
  <c r="A258" i="1" s="1"/>
  <c r="A259" i="1" s="1"/>
  <c r="A260" i="1" s="1"/>
  <c r="A262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1" i="1" s="1"/>
  <c r="A373" i="1" s="1"/>
  <c r="A374" i="1" s="1"/>
  <c r="A375" i="1" s="1"/>
  <c r="A376" i="1" s="1"/>
  <c r="A377" i="1" s="1"/>
</calcChain>
</file>

<file path=xl/sharedStrings.xml><?xml version="1.0" encoding="utf-8"?>
<sst xmlns="http://schemas.openxmlformats.org/spreadsheetml/2006/main" count="5445" uniqueCount="1142">
  <si>
    <t>№</t>
  </si>
  <si>
    <t>TEST</t>
  </si>
  <si>
    <t>MATERIAL</t>
  </si>
  <si>
    <t>RESULT</t>
  </si>
  <si>
    <t>PRICE</t>
  </si>
  <si>
    <t>Haematology</t>
  </si>
  <si>
    <t>Complete Blood Count, CBC</t>
  </si>
  <si>
    <t>EDTA blood</t>
  </si>
  <si>
    <t>quant.</t>
  </si>
  <si>
    <t>Clinical blood test with leukocyte formula * and measurement of erythrocyte sedimentation rate (GBA + SRE)</t>
  </si>
  <si>
    <t>General blood analysis with C-reactive protein (GBA + CRP, without SRE)</t>
  </si>
  <si>
    <t xml:space="preserve">Measurement of the erythrocyte sedimentation rate (SRE) in the blood on the analyzer </t>
  </si>
  <si>
    <t>Reticulocytes*</t>
  </si>
  <si>
    <t>Immunohematologic analysis</t>
  </si>
  <si>
    <t>Determination of blood group by the AB (0) system and the RH factor (RH (D) in ID cards on the analyzer using the direct method (gel method).</t>
  </si>
  <si>
    <t>qualit.</t>
  </si>
  <si>
    <t>Determination of anti-erythrocyte antibodies in the indirect Coombs test in an identification card (qualitative test) (screening) *</t>
  </si>
  <si>
    <t>Determination of the titer of anti-erythrocyte antibodies in the indirect Coombs test in ID-cards</t>
  </si>
  <si>
    <t>Biochemical blood analysis</t>
  </si>
  <si>
    <t>Alpha1-antitrypsin, A1AT</t>
  </si>
  <si>
    <t>serum</t>
  </si>
  <si>
    <t>Alanine-aminotransferase</t>
  </si>
  <si>
    <t>Aspartate aminotransferase</t>
  </si>
  <si>
    <t>Alkaline phosphatase</t>
  </si>
  <si>
    <t>Gamma-glutamyl transferase</t>
  </si>
  <si>
    <t>Lactate dehydrogenase</t>
  </si>
  <si>
    <t>Lactate</t>
  </si>
  <si>
    <t>Alpha-Amylase (diastase)</t>
  </si>
  <si>
    <t>Pancreatic amylase</t>
  </si>
  <si>
    <t>Lipase</t>
  </si>
  <si>
    <t>Creatine kinaze</t>
  </si>
  <si>
    <t>Protein total</t>
  </si>
  <si>
    <t>Albumin</t>
  </si>
  <si>
    <t>Bilirubin total</t>
  </si>
  <si>
    <t>Bilirubin direct</t>
  </si>
  <si>
    <t>Uric acid</t>
  </si>
  <si>
    <t>Urea</t>
  </si>
  <si>
    <t>Creatinine</t>
  </si>
  <si>
    <t>Glucose (blood sugar)</t>
  </si>
  <si>
    <t>Glycosylated hemoglobin</t>
  </si>
  <si>
    <t>Triglycerides</t>
  </si>
  <si>
    <t>Cholesterol total</t>
  </si>
  <si>
    <t>HDL Cholesterol</t>
  </si>
  <si>
    <t>LDL Cholesterol</t>
  </si>
  <si>
    <t>Apolipoprotein A1</t>
  </si>
  <si>
    <t>Apolipoprotein B</t>
  </si>
  <si>
    <t>Calcium total</t>
  </si>
  <si>
    <t>Magnesium</t>
  </si>
  <si>
    <t>Phosphorus</t>
  </si>
  <si>
    <t>Na</t>
  </si>
  <si>
    <t>K</t>
  </si>
  <si>
    <t>Са ionized</t>
  </si>
  <si>
    <r>
      <t>Сl</t>
    </r>
    <r>
      <rPr>
        <b/>
        <sz val="11"/>
        <rFont val="Segoe UI"/>
        <family val="2"/>
        <charset val="204"/>
      </rPr>
      <t>*</t>
    </r>
  </si>
  <si>
    <t>Iron (Fe)</t>
  </si>
  <si>
    <t>Transferrin</t>
  </si>
  <si>
    <t>Ferritin</t>
  </si>
  <si>
    <t>Ceruloplasmin</t>
  </si>
  <si>
    <t>Latent iron binding capacity</t>
  </si>
  <si>
    <t>Homocysteine</t>
  </si>
  <si>
    <t>C-reactive protein</t>
  </si>
  <si>
    <t>C-reactive protein cardio</t>
  </si>
  <si>
    <t>Rheumatoid factor</t>
  </si>
  <si>
    <t>Anti-streptolysin O</t>
  </si>
  <si>
    <t>Protein fractions (protein electrophoresis)</t>
  </si>
  <si>
    <t>Creatinine with GFR calculation</t>
  </si>
  <si>
    <t>Determination of bile acids in blood serum by ELISA method</t>
  </si>
  <si>
    <t>Alpha-Amylase</t>
  </si>
  <si>
    <t>urine</t>
  </si>
  <si>
    <t>Glucose</t>
  </si>
  <si>
    <t>Protein</t>
  </si>
  <si>
    <t>Albumin/creatinine ratio in a single portion of urine</t>
  </si>
  <si>
    <t>Biochemical faeces analysis</t>
  </si>
  <si>
    <t>Pancreatic elastase</t>
  </si>
  <si>
    <t>fecal masses</t>
  </si>
  <si>
    <t>Immunochemical analysis</t>
  </si>
  <si>
    <t>M-gradient, immunotyping with a panel of antisera (IgG/A/M/kappa/lambda) with a quantitative evaluation of the M gradient</t>
  </si>
  <si>
    <t>Determination of Bens-Jones protein in urine on an analyzer (qualitative determination)</t>
  </si>
  <si>
    <t>Determination of Bens-Jones protein in urine on an analyzer (quantification determination)</t>
  </si>
  <si>
    <t>Vitamin</t>
  </si>
  <si>
    <t>25-OH vitamin D (25-OH vitamin D, 25 (OH) D, 25-hydroxycalciferol)</t>
  </si>
  <si>
    <t>Vitamin B12</t>
  </si>
  <si>
    <t>Folic acid</t>
  </si>
  <si>
    <t>General clinical analysis</t>
  </si>
  <si>
    <t>Physico-chemical examination of urine with microscopy</t>
  </si>
  <si>
    <t>Urinalysis by "Nechiporenko"</t>
  </si>
  <si>
    <t>Microscopic smear</t>
  </si>
  <si>
    <t>smear</t>
  </si>
  <si>
    <t>Smear on the degree of purity</t>
  </si>
  <si>
    <t>vaginal smear</t>
  </si>
  <si>
    <t>Hormones</t>
  </si>
  <si>
    <t>TSH</t>
  </si>
  <si>
    <t>Т3 total</t>
  </si>
  <si>
    <t>Т4 total</t>
  </si>
  <si>
    <t>FТ3 free</t>
  </si>
  <si>
    <t>FТ4 free</t>
  </si>
  <si>
    <t>Anti-thyroglobulin</t>
  </si>
  <si>
    <t>TSH receptor antibodies</t>
  </si>
  <si>
    <t>Anti-microsomal thyreoperoxidase</t>
  </si>
  <si>
    <t>Parathormone</t>
  </si>
  <si>
    <t>Calcitonin</t>
  </si>
  <si>
    <t>FSH (follicle-stimulating hormone)</t>
  </si>
  <si>
    <t>LH (luteinizing hormone)</t>
  </si>
  <si>
    <t>HCG (chorionic gonadotropin)</t>
  </si>
  <si>
    <t>Prolactin</t>
  </si>
  <si>
    <t>Prolactin with macroprolactin</t>
  </si>
  <si>
    <t>Estradiol</t>
  </si>
  <si>
    <t>Progesterone</t>
  </si>
  <si>
    <t>17-ОН Progesterone</t>
  </si>
  <si>
    <t>Testosterone</t>
  </si>
  <si>
    <t>Sex hormone-binding globulin</t>
  </si>
  <si>
    <t>DHEA-sulfate</t>
  </si>
  <si>
    <t>ACTH (adrenocorticotropic hormone)</t>
  </si>
  <si>
    <t>Cortisol</t>
  </si>
  <si>
    <t>Aldosterone</t>
  </si>
  <si>
    <t>Insulin</t>
  </si>
  <si>
    <t>C-Peptide</t>
  </si>
  <si>
    <t>Growth hormone</t>
  </si>
  <si>
    <t>Insulin-like growth factor I, IGF-1</t>
  </si>
  <si>
    <t>Erythropoetin</t>
  </si>
  <si>
    <t xml:space="preserve">HOMA-IR (Insulin Resistance Index Assessment)
</t>
  </si>
  <si>
    <t>Leptin</t>
  </si>
  <si>
    <t>Immunology research</t>
  </si>
  <si>
    <t>IgA (immunoglobulin A)</t>
  </si>
  <si>
    <t>IgM (Immunoglobulin M)</t>
  </si>
  <si>
    <t>IgG (immunoglobulin G)</t>
  </si>
  <si>
    <t>IgЕ total</t>
  </si>
  <si>
    <t>Complement components С3</t>
  </si>
  <si>
    <t>Complement component С4</t>
  </si>
  <si>
    <t>Interleukin 6, IL-6</t>
  </si>
  <si>
    <t>Drug hypersensitivity test (basophil activation test, CAST), 1 drug</t>
  </si>
  <si>
    <t>Drug hypersensitivity test (basophil activation test, CAST), 2 drug</t>
  </si>
  <si>
    <t>Drug hypersensitivity test (basophil activation test, CAST), 3 drug</t>
  </si>
  <si>
    <t>Drug hypersensitivity test (basophil activation test, CAST), 4 drug</t>
  </si>
  <si>
    <t>Drug hypersensitivity test (basophil activation test, CAST), 5 drug</t>
  </si>
  <si>
    <t>Preeclampsia's marker of risk: sFlt-1, PlGF ratio</t>
  </si>
  <si>
    <t>uNGAL detection in urine by immunochemiluminescence</t>
  </si>
  <si>
    <t>Determination of myoglobin in blood serum by immunochemiluminescence</t>
  </si>
  <si>
    <t>Аutoimmune diagnostics</t>
  </si>
  <si>
    <t>CTD Screen (ANA screen)</t>
  </si>
  <si>
    <t>Symphony (ENA screen, extractable nuclear antigens)</t>
  </si>
  <si>
    <t>Anti-DFS70</t>
  </si>
  <si>
    <t>Anti - Saccharomyces cerevisiae ASCA (IgA)</t>
  </si>
  <si>
    <t>Anti - Saccharomyces cerevisiae ASCA (IgG)</t>
  </si>
  <si>
    <t>Anti-glomerular basement membrane (anti-GBM)</t>
  </si>
  <si>
    <t>Anti-Jo-1</t>
  </si>
  <si>
    <t>Anti-Rib-P</t>
  </si>
  <si>
    <t>Anti-Scl-70</t>
  </si>
  <si>
    <t>Anti-SS-A (Ro)</t>
  </si>
  <si>
    <t>Anti-SS-B (La)</t>
  </si>
  <si>
    <t>Anti-MPO</t>
  </si>
  <si>
    <t>Anti-single-stranded DNA (ssDNA)</t>
  </si>
  <si>
    <t>Anti-PR3</t>
  </si>
  <si>
    <t>Antibodies to cyclic citrullinated peptide (anti-CCP, anti-CCP, a marker of rheumatoid arthritis)</t>
  </si>
  <si>
    <t>Determination of Ig A to b2-glycoprotein I in blood serum by indirect immunofluorescence</t>
  </si>
  <si>
    <t>Determination of Ig G to b2-glycoprotein I in blood serum by indirect immunofluorescence</t>
  </si>
  <si>
    <t>Determination of Ig M to b2-glycoprotein I in blood serum by indirect immunofluorescence</t>
  </si>
  <si>
    <t>Determination of Ig A to cardiolipin in blood serum by indirect immunofluorescence</t>
  </si>
  <si>
    <t>Determination of Ig G to cardiolipin in blood serum by indirect immunofluorescence</t>
  </si>
  <si>
    <t>Determination of Ig M to cardiolipin in blood serum by indirect immunofluorescence</t>
  </si>
  <si>
    <t>Determination of autoimmune Ig G to double-stranded DNA in blood serum by indirect immunochemiluminescence</t>
  </si>
  <si>
    <t>Determination of mitochondrial autoantibodies (AMA M2) in blood serum by indirect immunofluorescence</t>
  </si>
  <si>
    <t>Rheumatoid factor
IgM</t>
  </si>
  <si>
    <t>Rheumatoid factor
IgA</t>
  </si>
  <si>
    <t>Rheumatoid factor
IgG</t>
  </si>
  <si>
    <t>Diagnosis of autoimmune intestinal diseases</t>
  </si>
  <si>
    <t>Calprotectin</t>
  </si>
  <si>
    <t>Gluten-sensitive enteropathy diagnostics</t>
  </si>
  <si>
    <t>Сeliac disease IgG (Anti-transglutaminase antibodies lgG)</t>
  </si>
  <si>
    <t>Сeliac disease IgA (Anti-transglutaminase antibodies lgА)</t>
  </si>
  <si>
    <t>Аnti-gliadin IgA</t>
  </si>
  <si>
    <t>Аnti-gliadin IgG</t>
  </si>
  <si>
    <t>Infertility diagnostics</t>
  </si>
  <si>
    <t>Anti-sperm antibodies</t>
  </si>
  <si>
    <t>AMH, anti-Mullerian hormone</t>
  </si>
  <si>
    <t>Anti-HCG+β</t>
  </si>
  <si>
    <t>Tumor marker</t>
  </si>
  <si>
    <t>AFP</t>
  </si>
  <si>
    <t>CEA</t>
  </si>
  <si>
    <t>CA 19-9</t>
  </si>
  <si>
    <t>СА 125</t>
  </si>
  <si>
    <t>НЕ-4</t>
  </si>
  <si>
    <t>Total PSA</t>
  </si>
  <si>
    <t>Free PSA</t>
  </si>
  <si>
    <t>CA 72-4</t>
  </si>
  <si>
    <t>CA 15-3</t>
  </si>
  <si>
    <t>Thyroglobulin</t>
  </si>
  <si>
    <t>CYFRA</t>
  </si>
  <si>
    <t>NSE</t>
  </si>
  <si>
    <t>Squamous cell carcinoma antigen (SCCA)</t>
  </si>
  <si>
    <t>S100</t>
  </si>
  <si>
    <t>Osteoporosis diagnostics</t>
  </si>
  <si>
    <t>Beta-Cross laps</t>
  </si>
  <si>
    <t>Osteocalcin</t>
  </si>
  <si>
    <t>Sepsis markers</t>
  </si>
  <si>
    <t>Procalcitonin, PCT</t>
  </si>
  <si>
    <t>Heart specific proteins and markers of coronary vascular diseases</t>
  </si>
  <si>
    <t>NT-proBNP, N-terminal pro-brain natriuretic peptide, pro-B-type natriuretic peptide</t>
  </si>
  <si>
    <t>Detection of highly sensitive Troponin-I in blood serum by immunochemiluminescence</t>
  </si>
  <si>
    <t>plasma</t>
  </si>
  <si>
    <t>Galectin-3</t>
  </si>
  <si>
    <t>Drug monitoring</t>
  </si>
  <si>
    <t>Acidum Valproicum (Convulex, Depakine)</t>
  </si>
  <si>
    <t>Cyclosporine (Cyclosporine A, Sandimmune)</t>
  </si>
  <si>
    <t>Tacrolimus (FK506, Advagraf, Prograf, Protopic, Tacrosel)</t>
  </si>
  <si>
    <t>Сarbamazepine</t>
  </si>
  <si>
    <t>Сoncentration of TNFα-inhibitors: Adalimumab</t>
  </si>
  <si>
    <t>Monitoring of TNFα-inhibitors: general antibodies to Adalimumab</t>
  </si>
  <si>
    <t>Сoncentration of TNFα-inhibitors: Infliximab</t>
  </si>
  <si>
    <t>Monitoring of TNFα-inhibitors: general antibodies to  Infliximab</t>
  </si>
  <si>
    <t>Maternal screening</t>
  </si>
  <si>
    <t>1 trimester prenatal screening SsDwLab</t>
  </si>
  <si>
    <t>2 trimester prenatal screening PRISCA-2</t>
  </si>
  <si>
    <t>Non-invasive prenatal test</t>
  </si>
  <si>
    <t>Trisomy test (13,18 и 21)</t>
  </si>
  <si>
    <t>blood</t>
  </si>
  <si>
    <t>Trisomy test+ (13,18, 21, XY, microdeletion)</t>
  </si>
  <si>
    <t>Orphan disease diagnostic</t>
  </si>
  <si>
    <t>Orphan disease diagnostic (newborn screening  method ТМS)</t>
  </si>
  <si>
    <t>dry blood spot</t>
  </si>
  <si>
    <t xml:space="preserve">Infectious disease's serological markers </t>
  </si>
  <si>
    <t>Determination of total antibodies to coronavirus SARS-CoV-2 (COVID-19)</t>
  </si>
  <si>
    <t>Anti SARS CoV 2 (COVID-19) IgG antibodies to the spike (S) protein assay</t>
  </si>
  <si>
    <t>Anti SARS CoV 2 (COVID-19) IgM antibodies assay</t>
  </si>
  <si>
    <t>Detection of SARS-COV-2 antigen by express method</t>
  </si>
  <si>
    <t xml:space="preserve">swab from the nasopharynx </t>
  </si>
  <si>
    <t>Anti-HAV IgM</t>
  </si>
  <si>
    <t>HBsAg (V2) (hepatitis B - surface antigen or Australian)</t>
  </si>
  <si>
    <t>Anti-HCV</t>
  </si>
  <si>
    <t>Anti-Rubella IgG</t>
  </si>
  <si>
    <t>Anti-Rubella IgМ</t>
  </si>
  <si>
    <t>Anti-Toxo IgM</t>
  </si>
  <si>
    <t>Anti-Toxo IgG</t>
  </si>
  <si>
    <t>Anti-CMV-IgG</t>
  </si>
  <si>
    <t>Anti-CMV-IgM</t>
  </si>
  <si>
    <t>Determination of avidity of IgG to Toxoplasma gondii (toxoplasmosis) in blood serum by the method of immunochemiluminescence</t>
  </si>
  <si>
    <t>Determination of avidity of IgG to cytomegalovirus in serum by the method of immunochemiluminescence</t>
  </si>
  <si>
    <t>Determination of the total number of antibodies to human immunodeficiency viruses (HIV) in blood serum by immunochemiluminescence*</t>
  </si>
  <si>
    <t>Syphilis</t>
  </si>
  <si>
    <t>Syphilis (Treponema pallidum abs)</t>
  </si>
  <si>
    <t>Microreaction</t>
  </si>
  <si>
    <t>Wassermann's test</t>
  </si>
  <si>
    <t>Cytology</t>
  </si>
  <si>
    <t>Cytological examination of a smear from the cervix (with Romanovsky-Giemsa coloring)</t>
  </si>
  <si>
    <t>Cytological examination of non-gynecologic smear (with Romanovsky-Giemsa coloring)</t>
  </si>
  <si>
    <t>Cytological examination of a smear from the cervix with a Pap test (PAP test)</t>
  </si>
  <si>
    <t>Cytological examination of non-ginecological smear from the cervix with a Pap test (PAP test)</t>
  </si>
  <si>
    <t>Cytological examination of a smear from the cervix by a liquid cytology apparat with a Pap test (PAP test)</t>
  </si>
  <si>
    <t>Cytological examination of non-ginecologycal smear from the cervix by a liquid cytology apparat with a Pap test (PAP test)</t>
  </si>
  <si>
    <t>Rinotsitogramma scrapings from the mucous membrane of the nasal cavity</t>
  </si>
  <si>
    <r>
      <t>IFA, immunofluorescent assay</t>
    </r>
    <r>
      <rPr>
        <b/>
        <sz val="11"/>
        <color rgb="FFFF0000"/>
        <rFont val="Segoe UI"/>
        <family val="2"/>
        <charset val="204"/>
      </rPr>
      <t>*</t>
    </r>
  </si>
  <si>
    <t>Сhlamydia</t>
  </si>
  <si>
    <t>Mycoplasmosis</t>
  </si>
  <si>
    <t>Ureaplasmosis</t>
  </si>
  <si>
    <t>2 infections</t>
  </si>
  <si>
    <t>3 infections</t>
  </si>
  <si>
    <r>
      <t>Coagulation profile</t>
    </r>
    <r>
      <rPr>
        <b/>
        <sz val="11"/>
        <color rgb="FFFF0000"/>
        <rFont val="Segoe UI"/>
        <family val="2"/>
        <charset val="204"/>
      </rPr>
      <t>*</t>
    </r>
  </si>
  <si>
    <t>Fibrinogen</t>
  </si>
  <si>
    <t>sodium citrate</t>
  </si>
  <si>
    <t>Activated Partial thromboplastin time, APTT</t>
  </si>
  <si>
    <t>Thrombin Time</t>
  </si>
  <si>
    <t>Prothrombin Time</t>
  </si>
  <si>
    <t xml:space="preserve">Lupus anticoagulant (LA1 / LA2) in the blood plasma </t>
  </si>
  <si>
    <t>D-Dimer</t>
  </si>
  <si>
    <t>Tuberculosis diagnostics</t>
  </si>
  <si>
    <t>QuantiFERON</t>
  </si>
  <si>
    <t>Infectious disease's serological markers (EIA)</t>
  </si>
  <si>
    <t>Anti-HBeAg-IgG</t>
  </si>
  <si>
    <t>Anti-HBcAg-IgM</t>
  </si>
  <si>
    <t>HBeAg</t>
  </si>
  <si>
    <t>Anti-HBsAg total</t>
  </si>
  <si>
    <t>Anti-HBcAg total</t>
  </si>
  <si>
    <t>HBsAg, quantitative</t>
  </si>
  <si>
    <t>Aspergillus IgG</t>
  </si>
  <si>
    <t>Ascariasis IgG</t>
  </si>
  <si>
    <t>Echinococcus IgG</t>
  </si>
  <si>
    <t>Lambliasis IgA</t>
  </si>
  <si>
    <t>Lambliasis IgМ</t>
  </si>
  <si>
    <t>Lambliasis IgG</t>
  </si>
  <si>
    <t>Opisthorchiasis IgМ</t>
  </si>
  <si>
    <t>Opisthorchiasis IgG</t>
  </si>
  <si>
    <t>Toxocariasis IgG</t>
  </si>
  <si>
    <t>Trichinosis IgМ</t>
  </si>
  <si>
    <t>Trichinosis IgG</t>
  </si>
  <si>
    <t>Mycoplasmosis IgA</t>
  </si>
  <si>
    <t>Mycoplasmosis IgG</t>
  </si>
  <si>
    <t>Mycoplasmosis IgМ</t>
  </si>
  <si>
    <t>Mycoplasma pneumoniae IgА</t>
  </si>
  <si>
    <t>Mycoplasma pneumoniae IgМ</t>
  </si>
  <si>
    <t>Ureaplasmosis IgA</t>
  </si>
  <si>
    <t>Ureaplasmosis IgG</t>
  </si>
  <si>
    <t>Ureaplasmosis IgМ</t>
  </si>
  <si>
    <t>Trichomoniasis IgG</t>
  </si>
  <si>
    <t>Trichomoniasis IgМ</t>
  </si>
  <si>
    <t>Chlamydia IgA</t>
  </si>
  <si>
    <t>Сhlamydia IgG</t>
  </si>
  <si>
    <t>Сhlamydia IgM</t>
  </si>
  <si>
    <t>Нerpes virus IgG</t>
  </si>
  <si>
    <t>Нerpes virus IgM</t>
  </si>
  <si>
    <t>Listeria IgG</t>
  </si>
  <si>
    <t>Brucellosis IgА</t>
  </si>
  <si>
    <t>Brucellosis IgG</t>
  </si>
  <si>
    <t>Brucellosis IgM</t>
  </si>
  <si>
    <t>Measles virus IgG</t>
  </si>
  <si>
    <t>Measles virus IgM</t>
  </si>
  <si>
    <t>Parotitis virus, IgG</t>
  </si>
  <si>
    <t>Parotitis virus, IgM</t>
  </si>
  <si>
    <t>Determination of Ig G to Cysticerci (Taenia solium)</t>
  </si>
  <si>
    <t>Determination of Ig A to Yersiniosis pathogens (Y.enterocolitica, Y.pseudotuberculosis)</t>
  </si>
  <si>
    <t>Determination of Ig G to nematodes of the genus Anisakis (Anisakis)</t>
  </si>
  <si>
    <t>Helicobacter pylori (HP), IgA</t>
  </si>
  <si>
    <t>Helicobacter pylori (HP), IgG</t>
  </si>
  <si>
    <t>Helicobacter pylori (HP) total abs</t>
  </si>
  <si>
    <t>Determination of Lamblia antigen</t>
  </si>
  <si>
    <t>Helicobacter pylori antigen</t>
  </si>
  <si>
    <t>Determination of Ig G for the nuclear antigen of the Epstein-Barr virus (HSV-IV) in the serum by the ELISA method</t>
  </si>
  <si>
    <t>Determination of Ig G for the early antigen of the Epstein-Barr virus (HSV-IV) in the serum by the ELISA method</t>
  </si>
  <si>
    <t>Determination of Ig M for the capsid antigen of the Epstein-Barr virus (HSV-IV) in the serum by the ELISA method</t>
  </si>
  <si>
    <t>Determination of Ig G for the capsid antigen of the Epstein-Barr virus (HSV-IV) in the serum by the ELISA method</t>
  </si>
  <si>
    <t>Determination of the avidity index of IgG to the capsid antigen of the Epstein-Barr virus by the ELISA method</t>
  </si>
  <si>
    <t>Determination of antigenarotavirus in feces by ELISA method</t>
  </si>
  <si>
    <t>Determination of Ig G to fungi of the genus Candida (candida) in blood serum by ELISA method</t>
  </si>
  <si>
    <t>Determination of class G immunoglobulins (IgG) to Clonorchis sinensis in blood serum by ELISA method</t>
  </si>
  <si>
    <t>Determination of IgM to Borrelia burgdorferi (Borrelia burgdorferi) (Lyme disease) in blood serum by ELISA method</t>
  </si>
  <si>
    <t>Determination of IgG to Borrelia burgdorferi (Borrelia burgdorferi) (Lyme disease) in blood serum by ELISA method</t>
  </si>
  <si>
    <t>Determination of IgM to tick-borne encephalitis virus in blood serum by ELISA method</t>
  </si>
  <si>
    <t>Determination of IgG to tick-borne encephalitis virus in blood serum by ELISA method</t>
  </si>
  <si>
    <t>PCR real time</t>
  </si>
  <si>
    <t>Chlamydia trachomatis</t>
  </si>
  <si>
    <t>scraping</t>
  </si>
  <si>
    <t>Mycoplasma genitalium</t>
  </si>
  <si>
    <t>Ureaplasma species</t>
  </si>
  <si>
    <t>Gardnerella</t>
  </si>
  <si>
    <t>Trichomonas vaginalis</t>
  </si>
  <si>
    <t>Candida albicans</t>
  </si>
  <si>
    <t>Toxoplasma gondii (blood)</t>
  </si>
  <si>
    <t>CMV (blood)</t>
  </si>
  <si>
    <t>CMV, quantification of DNA in the blood</t>
  </si>
  <si>
    <t>CMV</t>
  </si>
  <si>
    <t>HSV I,II</t>
  </si>
  <si>
    <t>HSV I,II in biological material (HSV I,II)</t>
  </si>
  <si>
    <t>Neisseria gonorrhoeae</t>
  </si>
  <si>
    <t>Helicobacter pylori in biological material</t>
  </si>
  <si>
    <t>smear from the surface of gastroscope</t>
  </si>
  <si>
    <t>Florocenos NCMT (Neisseria gonorrhoeae, Chlamydia trachomatis, Mycoplasma genitalium, Trichomonas vaginalis)</t>
  </si>
  <si>
    <t>smear, urine</t>
  </si>
  <si>
    <t>Florocenos - Bacterial vaginosis (Gardnerella vaginalis, Atopobium vaginae, Lactobacillus spp., Bacteria spp.), quantification of DNA</t>
  </si>
  <si>
    <t>Florocenos - Мycoplasma (Ureaplasma parvum, Ureaplasma urealiticum, Mycoplasma hominis), quantification of DNA</t>
  </si>
  <si>
    <r>
      <t>Florocenos - Аerobes (Enterobacteriaceae,</t>
    </r>
    <r>
      <rPr>
        <sz val="11"/>
        <color rgb="FF1F497D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Streptococcus spp.,</t>
    </r>
    <r>
      <rPr>
        <sz val="11"/>
        <color rgb="FF1F497D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Staphylococcus spp.), quantification of DNA</t>
    </r>
  </si>
  <si>
    <t>Florocenos - Candida (Candida albicans, Candida grabrata, Candida krusei, Candida parapsilosis/tropicalis), quantification of DNA</t>
  </si>
  <si>
    <t>Complex investigation №1 Florocenos  (NCMT, Bacterial vaginosis, Мycoplasma, Aerobes, Candida)</t>
  </si>
  <si>
    <t>quant./qualit.</t>
  </si>
  <si>
    <t>Complex investigation №2 Florocenos (Bacterial vaginosis, Мycoplasma, Aerobes, Candida)</t>
  </si>
  <si>
    <t>HPV — Human Papillomavirus 16-18 (qualit.)</t>
  </si>
  <si>
    <t>HPV — Human Papillomavirus 16-18 (quant.)</t>
  </si>
  <si>
    <t>Human papillomavirus types 6, 11</t>
  </si>
  <si>
    <t>scraping from the vagina, cervical canal, urethra, rectum, oropharynx</t>
  </si>
  <si>
    <t>HPV — Human Papillomavirus 16, 18, 31, 33, 35, 39, 45, 51, 52, 56, 58, 59</t>
  </si>
  <si>
    <t>High cancer risk Human Papillomavirus (genotyping 16, 18, 31, 33, 35, 39, 45, 51, 52, 56, 58, 59, 66, 68), quantification of DNA, indicating the type of virus</t>
  </si>
  <si>
    <t>Scrapings from the cervical canal</t>
  </si>
  <si>
    <t>HВV (qualit., 100 UI/ml)</t>
  </si>
  <si>
    <t>HВV (quant., 150UI/ml)</t>
  </si>
  <si>
    <t>HBV genotyping (A,B, C)</t>
  </si>
  <si>
    <t>HСV (qualit., 100 UI/ml)</t>
  </si>
  <si>
    <t>HСV (quant., 300 UI/ml)</t>
  </si>
  <si>
    <t>HСV genotyping (1а, 1b, 2, 3а, 4, 5а, 6 types)</t>
  </si>
  <si>
    <t>HDV - RNA (qualit., 13 UI/ml)</t>
  </si>
  <si>
    <t>HDV - RNA (quant., 40 UI/ml)</t>
  </si>
  <si>
    <t>Rubella virus in biological material</t>
  </si>
  <si>
    <t>EDTA blood/scraping from oropharynx</t>
  </si>
  <si>
    <t>TORCH profile: toxoplasma, cytomegalovirus, rubella virus, herpes</t>
  </si>
  <si>
    <t>Detection of Epstein - Barr virus (HSV-IV) in biological material by PCR method of high quality</t>
  </si>
  <si>
    <t>blood with EDTA; scraping; urine; saliva</t>
  </si>
  <si>
    <t>Diagnostic study for the detection of COVID-19 virus RNA from biological material by polymerase chain reaction</t>
  </si>
  <si>
    <t>scraping from the nasopharynx, oropharynx, nasopharynx, sputum, alveolar lavage</t>
  </si>
  <si>
    <t>Diagnostic testing for the detection of COVID-19 virus RNA from biological material by polymerase chain reaction (fast track)*</t>
  </si>
  <si>
    <t xml:space="preserve">scraping from the nasopharynx, oropharynx, nasopharynx, sputum, alveolar lavage </t>
  </si>
  <si>
    <t>Diagnostic testing for the detection of COVID-19 virus RNA from biological material by polymerase chain reaction (evening accelerated execution)*</t>
  </si>
  <si>
    <t>PCR real time (COBAS TaqMan® 48)</t>
  </si>
  <si>
    <t>HCV (HCV-RNA, кол.)</t>
  </si>
  <si>
    <t>PCR real time (QIAsymphony)</t>
  </si>
  <si>
    <t>HСV qualit. (ultra sensitive)</t>
  </si>
  <si>
    <t>HCV quant. (ultra sensitive)</t>
  </si>
  <si>
    <t>HBV qualit (ultra sensitive)</t>
  </si>
  <si>
    <t>HBV quant. (ultra sensitive)</t>
  </si>
  <si>
    <t>HDV qualit. (ultra sensitive)</t>
  </si>
  <si>
    <r>
      <t>Urea breath test</t>
    </r>
    <r>
      <rPr>
        <b/>
        <sz val="11"/>
        <color rgb="FFFF0000"/>
        <rFont val="Segoe UI"/>
        <family val="2"/>
        <charset val="204"/>
      </rPr>
      <t>*</t>
    </r>
  </si>
  <si>
    <t>14C urea breath testing (determination of Helicobacter pylori )</t>
  </si>
  <si>
    <t>expired air</t>
  </si>
  <si>
    <t>semiquantitative</t>
  </si>
  <si>
    <t>Coronavirus disease diagnostics</t>
  </si>
  <si>
    <t>СompleteCOVID19 virus study (PCR + antibodies)</t>
  </si>
  <si>
    <t>Preeclampsia diadnostics</t>
  </si>
  <si>
    <t>Preeclampsia risk markers: sFlt-1,PIGF ratoi</t>
  </si>
  <si>
    <t>Transport service (within the city limits)</t>
  </si>
  <si>
    <t xml:space="preserve">Ride to the patient for blood sampling </t>
  </si>
  <si>
    <t>Biomaterial sampling</t>
  </si>
  <si>
    <t>Biological material sampling</t>
  </si>
  <si>
    <t>-</t>
  </si>
  <si>
    <t>Urine sampling (urine container)</t>
  </si>
  <si>
    <t>Faeces sampling (faeces container)</t>
  </si>
  <si>
    <t>faeces</t>
  </si>
  <si>
    <t>Self-sampling of a smear to determine COVID19 by PCR (KIT)</t>
  </si>
  <si>
    <t>scrape from the nasopharynx, oropharynx</t>
  </si>
  <si>
    <t>Determination of the chemical composition of stones</t>
  </si>
  <si>
    <t xml:space="preserve">
Chemical composition of gallstone by IR spectroscopy</t>
  </si>
  <si>
    <t>gallstone</t>
  </si>
  <si>
    <t xml:space="preserve">
Chemical composition of urinary stone by IR spectroscopy</t>
  </si>
  <si>
    <t>urinary stone</t>
  </si>
  <si>
    <t>Othes services</t>
  </si>
  <si>
    <t>Replacement of a discount card</t>
  </si>
  <si>
    <r>
      <rPr>
        <b/>
        <sz val="11"/>
        <color rgb="FFFF0000"/>
        <rFont val="Segoe UI"/>
        <family val="2"/>
        <charset val="204"/>
      </rPr>
      <t>*</t>
    </r>
    <r>
      <rPr>
        <b/>
        <sz val="11"/>
        <rFont val="Segoe UI"/>
        <family val="2"/>
        <charset val="204"/>
      </rPr>
      <t>Costs, result-time and carrying out researches may depends on laboratory region. Please ask for the details laboratory registrators or contact-center: 59-79-69</t>
    </r>
  </si>
  <si>
    <t xml:space="preserve"> ALLERGODIAGNOSTICS IN CDL OLYMPUS</t>
  </si>
  <si>
    <t>Material</t>
  </si>
  <si>
    <t>Result</t>
  </si>
  <si>
    <t>Price, Tenge</t>
  </si>
  <si>
    <t>Initial allergy screening</t>
  </si>
  <si>
    <t>Phadiatop  adult</t>
  </si>
  <si>
    <t>Phadiatop Infant</t>
  </si>
  <si>
    <t>Eosinophil cationic protein</t>
  </si>
  <si>
    <t>Diagnosis of anaphylaxis and mastocytosis</t>
  </si>
  <si>
    <t>Tryptase</t>
  </si>
  <si>
    <t>Individual allergens (determination of specific immunoglobulins E)</t>
  </si>
  <si>
    <t>Meadow grass pollen</t>
  </si>
  <si>
    <t>Cocksfoot, g3</t>
  </si>
  <si>
    <t>Corn, g202</t>
  </si>
  <si>
    <t>Meadow foxtail, g16</t>
  </si>
  <si>
    <t>Bluegrass meadow, g8</t>
  </si>
  <si>
    <t>Cultivated oat, g14</t>
  </si>
  <si>
    <t>Meadow fescue, g4</t>
  </si>
  <si>
    <t>Cultivated rye, g12</t>
  </si>
  <si>
    <t>Timothy grass, g6</t>
  </si>
  <si>
    <t>Millet, f55</t>
  </si>
  <si>
    <t>Weed grass pollen</t>
  </si>
  <si>
    <t>Common ragweed, w1</t>
  </si>
  <si>
    <t>False ragweed, w4</t>
  </si>
  <si>
    <t>Vulgaris ragweed, w2</t>
  </si>
  <si>
    <t>Scale, Lenscale, w15</t>
  </si>
  <si>
    <t>White Mar, w10</t>
  </si>
  <si>
    <t>Dandelion, w8</t>
  </si>
  <si>
    <t>Wormwood, w5</t>
  </si>
  <si>
    <t>Mugwort, w6</t>
  </si>
  <si>
    <t>Chamomile, w206</t>
  </si>
  <si>
    <t>Saltwort (prickly), w11</t>
  </si>
  <si>
    <t>Sunflower, w204</t>
  </si>
  <si>
    <t>Tree pollens</t>
  </si>
  <si>
    <t>Common silver birch , t3</t>
  </si>
  <si>
    <t>Acacia, t12</t>
  </si>
  <si>
    <t>Box-elder , t1</t>
  </si>
  <si>
    <t>Hazel, t4</t>
  </si>
  <si>
    <t>Linden, t208</t>
  </si>
  <si>
    <t>Grey alder, t2</t>
  </si>
  <si>
    <t>Cottonwood, t14</t>
  </si>
  <si>
    <t>Black elderberry, t205</t>
  </si>
  <si>
    <t>Microorganisms</t>
  </si>
  <si>
    <t>Fungal mold Alternaria alternata, m6</t>
  </si>
  <si>
    <t>Fungal mold Cladosporium herbarum, m2</t>
  </si>
  <si>
    <t>Fungal mold Penicillium notatum, m1</t>
  </si>
  <si>
    <t>Fungus Aspergillus flavus, m228</t>
  </si>
  <si>
    <t>Fungus Aspergillus terreus, m36</t>
  </si>
  <si>
    <t>Yeast-like fungi Candida albicans, m5</t>
  </si>
  <si>
    <t>Staphylococcal enterotoxin A (S.aureus), m80</t>
  </si>
  <si>
    <t>Staphylococcal enterotoxin B (S.aureus), m81</t>
  </si>
  <si>
    <t>Fungal mold Aspergillus fumigatus, m3</t>
  </si>
  <si>
    <t>Yeast fungi of the genus Malassezia, m227</t>
  </si>
  <si>
    <t>Enterotoxin TSST, m226</t>
  </si>
  <si>
    <t>Epidermals and animal proteins</t>
  </si>
  <si>
    <t>Goose (feathers), e70</t>
  </si>
  <si>
    <t>Cat (dander), e1</t>
  </si>
  <si>
    <t>Chicken (feathers), e85</t>
  </si>
  <si>
    <t>Sheep (epithelium), e81</t>
  </si>
  <si>
    <t>Parrot (feathers), e213</t>
  </si>
  <si>
    <t>Budgerigar (feathers), e78</t>
  </si>
  <si>
    <t>Dog (dander), e5</t>
  </si>
  <si>
    <t>Hamster (epithelium), e84</t>
  </si>
  <si>
    <t>Horse (dandruff), e3</t>
  </si>
  <si>
    <t>Guinea pig (epithelium), e6</t>
  </si>
  <si>
    <t>Rabbit (epithelium), e82</t>
  </si>
  <si>
    <t>Canary bird (feathers), e201</t>
  </si>
  <si>
    <t>Mites</t>
  </si>
  <si>
    <t>House dust mite Blomia tropicalis, d201</t>
  </si>
  <si>
    <t>House dust mite Dermatophagoides pteronyssinus, d1</t>
  </si>
  <si>
    <t>House dust mite Dermatophagoides farinae, d2</t>
  </si>
  <si>
    <t>House dust mite Dermatophagoides microceras, d3</t>
  </si>
  <si>
    <t>House dust mite Euroglyphus maynei, d74</t>
  </si>
  <si>
    <t>House dust</t>
  </si>
  <si>
    <t>House dust Greer, h1</t>
  </si>
  <si>
    <t>House dust тип Hollister-Stier, h2</t>
  </si>
  <si>
    <t>Insects</t>
  </si>
  <si>
    <t>Mosquito , i71</t>
  </si>
  <si>
    <t>Common wasp, i3</t>
  </si>
  <si>
    <t>Wasp spotted, i2</t>
  </si>
  <si>
    <t>Honey bee, i1</t>
  </si>
  <si>
    <t>Horsefly, i204</t>
  </si>
  <si>
    <t>Hornet, i75</t>
  </si>
  <si>
    <t>Mole, i8</t>
  </si>
  <si>
    <t>Bloodworm, i73</t>
  </si>
  <si>
    <t>Red cockroach, i6</t>
  </si>
  <si>
    <t>Drugs</t>
  </si>
  <si>
    <t>Gelatin bovine, c74</t>
  </si>
  <si>
    <t>Penicilloyl G, c1</t>
  </si>
  <si>
    <t>Penicilloyl V , c2</t>
  </si>
  <si>
    <t>Occupational</t>
  </si>
  <si>
    <t>Latex, k82</t>
  </si>
  <si>
    <t>Sunflower seed, k84</t>
  </si>
  <si>
    <t>Formaldehyde, k80</t>
  </si>
  <si>
    <t>Chlorhexidine, c8</t>
  </si>
  <si>
    <t>Parasites</t>
  </si>
  <si>
    <t>Ascaris, p1</t>
  </si>
  <si>
    <t>Anizakida, p4</t>
  </si>
  <si>
    <t>Miscellaneous</t>
  </si>
  <si>
    <t>Cotton, o1</t>
  </si>
  <si>
    <t>Tobacco, o201</t>
  </si>
  <si>
    <t>Foods – fruits &amp; vegetables</t>
  </si>
  <si>
    <t>Apricot, f237</t>
  </si>
  <si>
    <t>Pineapple, f210</t>
  </si>
  <si>
    <t>Orange, f33</t>
  </si>
  <si>
    <t>Watermelon, f329</t>
  </si>
  <si>
    <t>Banana, f92</t>
  </si>
  <si>
    <t>Grape, f259</t>
  </si>
  <si>
    <t>Cherry, f242</t>
  </si>
  <si>
    <t>Pear, f94</t>
  </si>
  <si>
    <t>Melon, f87</t>
  </si>
  <si>
    <t>Cabbage, f216</t>
  </si>
  <si>
    <t>Potato, f35</t>
  </si>
  <si>
    <t>Kiwi, f84</t>
  </si>
  <si>
    <t>Strawberry, f44</t>
  </si>
  <si>
    <t>Lemon, f208</t>
  </si>
  <si>
    <t>Onion, f48</t>
  </si>
  <si>
    <t>Raspberry, f343</t>
  </si>
  <si>
    <t>Mandarin, f302</t>
  </si>
  <si>
    <t>Carrot, f31</t>
  </si>
  <si>
    <t>Cucumber, f244</t>
  </si>
  <si>
    <t>Peach, f95</t>
  </si>
  <si>
    <t>Plum, f255</t>
  </si>
  <si>
    <t>Tomato, f25</t>
  </si>
  <si>
    <t>Pumpkin, f225</t>
  </si>
  <si>
    <t>Persimon, f301</t>
  </si>
  <si>
    <t>Cauliflower, f291</t>
  </si>
  <si>
    <t>Garlic, f47</t>
  </si>
  <si>
    <t>Apple, f49</t>
  </si>
  <si>
    <t>Avocado, f96</t>
  </si>
  <si>
    <t>Eggplant, f262</t>
  </si>
  <si>
    <t>Broccoli, f260</t>
  </si>
  <si>
    <t>Grapefruit, f209</t>
  </si>
  <si>
    <t>Манго, f91</t>
  </si>
  <si>
    <t>Spinach, f214</t>
  </si>
  <si>
    <t>Sugar beet, f227</t>
  </si>
  <si>
    <t>Red currant, f322</t>
  </si>
  <si>
    <t>Celery, f85</t>
  </si>
  <si>
    <t>Foods – seed, legumes &amp; nuts</t>
  </si>
  <si>
    <t>Peanut, f13</t>
  </si>
  <si>
    <t>Gluten, f79</t>
  </si>
  <si>
    <t>Walnut, f256</t>
  </si>
  <si>
    <t>Buckwheat, f11</t>
  </si>
  <si>
    <t>Corn, f8</t>
  </si>
  <si>
    <t>Almond, f20</t>
  </si>
  <si>
    <t>Oat, f7</t>
  </si>
  <si>
    <t>Cashew nut, f202</t>
  </si>
  <si>
    <t>Wheat, f4</t>
  </si>
  <si>
    <t>Rice, f9</t>
  </si>
  <si>
    <t>Cultivated rye, f5</t>
  </si>
  <si>
    <t>Soybean, f14</t>
  </si>
  <si>
    <t>Pistachio, f203</t>
  </si>
  <si>
    <t>Barley, f6</t>
  </si>
  <si>
    <t>Pine nut, f253</t>
  </si>
  <si>
    <t>Hazelnut, f17</t>
  </si>
  <si>
    <t>Bela beans, f15</t>
  </si>
  <si>
    <t>Sesame, f10</t>
  </si>
  <si>
    <t>Peas, f12</t>
  </si>
  <si>
    <t>Poppy seeds, f224</t>
  </si>
  <si>
    <t>Foods – spices</t>
  </si>
  <si>
    <t>Sweet pepper (paprika), f218</t>
  </si>
  <si>
    <t>Black pepper, f280</t>
  </si>
  <si>
    <t>Dill, f277</t>
  </si>
  <si>
    <t>Vanilla, f234</t>
  </si>
  <si>
    <t>Parsley f86</t>
  </si>
  <si>
    <t>Foods – fish, shellfish &amp; mollusks</t>
  </si>
  <si>
    <t>Shrimp, f24</t>
  </si>
  <si>
    <t>Salmon, f41</t>
  </si>
  <si>
    <t>Fish, f3</t>
  </si>
  <si>
    <t>Herring, f205</t>
  </si>
  <si>
    <t>Trout, f204</t>
  </si>
  <si>
    <t>Clam, f207</t>
  </si>
  <si>
    <t>Crab, f23</t>
  </si>
  <si>
    <t>Blue mussel, f37</t>
  </si>
  <si>
    <t>Tuna, f40</t>
  </si>
  <si>
    <t>Pacific squid, f58</t>
  </si>
  <si>
    <t>Squid, f258</t>
  </si>
  <si>
    <t>Foods – egg &amp; fowl</t>
  </si>
  <si>
    <t>Egg white, f1</t>
  </si>
  <si>
    <t>Egg yolk, f75</t>
  </si>
  <si>
    <t>Egg, f245</t>
  </si>
  <si>
    <t>Chicken, f83</t>
  </si>
  <si>
    <t>Turkey meat, f284</t>
  </si>
  <si>
    <t>Foods – meat</t>
  </si>
  <si>
    <t>Pork, f26</t>
  </si>
  <si>
    <t>Beef, f27</t>
  </si>
  <si>
    <t>Mutton, f88</t>
  </si>
  <si>
    <t>Rabbit meat, f213</t>
  </si>
  <si>
    <t>Foods – milk</t>
  </si>
  <si>
    <t>Milk, boiled, f231</t>
  </si>
  <si>
    <t>Goat milk, f300</t>
  </si>
  <si>
    <t>Milk , f2</t>
  </si>
  <si>
    <t>Cow’s whey, f236</t>
  </si>
  <si>
    <t>Blue cheese, f82</t>
  </si>
  <si>
    <t>Cheddar cheese, f81</t>
  </si>
  <si>
    <t>Foods – miscellaneous</t>
  </si>
  <si>
    <t>Mushroom, f212</t>
  </si>
  <si>
    <t>Cacao, f93</t>
  </si>
  <si>
    <t>Coffee, f221</t>
  </si>
  <si>
    <t>Tea f222</t>
  </si>
  <si>
    <t>Yeast, f45</t>
  </si>
  <si>
    <t>Allergen panels (determination of specific IgE)</t>
  </si>
  <si>
    <t>Allergen panels: meadow grass pollen</t>
  </si>
  <si>
    <t>The panel of meadow grass allergens: fragrant spikelet, chaff, common reed, rye sown, bukharnik woolly. gx4</t>
  </si>
  <si>
    <t>The panel of meadow grass allergens: hedgehog, meadow fescue, ryegrass pasture/chaff, timothy grass, meadow grassland, meadow grass. gx1</t>
  </si>
  <si>
    <t>The panel of meadow grass allergens: pig-headed palmate, chaff, timothy grass, meadow grass, sorghum, buckwheat appreciable. gx2</t>
  </si>
  <si>
    <t>Allergen panels: weed pollen</t>
  </si>
  <si>
    <t>Ragweed mixture, wx209</t>
  </si>
  <si>
    <t>The panel of allergens of weed grass: ragweed ragweed, wormwood, lanceolate plantain, white marigold, quinoa. wx2</t>
  </si>
  <si>
    <t>The panel of allergens of weed grass: mugwort, ribwort, goosefoot, Goldenrod, nettle. wx3</t>
  </si>
  <si>
    <t>The panel of allergens of weed grass: chamomile, dandelion, plantain, mall, goldenrod. wx7</t>
  </si>
  <si>
    <t>Panel of weed allergens: high ragweed, wormwood, lanceolate plantain, gauze, potash. wx1</t>
  </si>
  <si>
    <t>Allergen panels: tree pollens</t>
  </si>
  <si>
    <t>Panel of tree allergens: alder gray, birch, hazel, white oak, willow white. tx9</t>
  </si>
  <si>
    <t>Panel of tree allergens: ash-leaved maple, warty birch, large-leaved beech, oak, walnut. tx6</t>
  </si>
  <si>
    <t>Panel of tree allergens: alder gray, hazel, elm, willow, poplar. tx5</t>
  </si>
  <si>
    <t>Allergen panels: microorganisms</t>
  </si>
  <si>
    <t>Panel of mold allergens: Penicillium notatum, Cladosporium herbarum, Aspergillus fumigatus, Alternaria alternata. mx1</t>
  </si>
  <si>
    <t>Panel of mold allergens: Penicillium notatum, Cladosporium herbarum, Aspergillus fumigatus, Candida albicans, Alternaria tenuis, Setomelanomma rostrata. mx2</t>
  </si>
  <si>
    <t>Allergen panels: epidermals and animal proteins</t>
  </si>
  <si>
    <t>Animal allergens panel: cat dander, horse dander, cow dander, dog dander. ex1</t>
  </si>
  <si>
    <t>Animal allergens panel: cat dander, dog dander, guinea pig epithelium, rat, Mouse mouse. ex2</t>
  </si>
  <si>
    <t>Animal allergens panel: guinea pig epithelium, rabbit epithelium, hamster epithelium, rat, mouse. ex70</t>
  </si>
  <si>
    <t>Animal allergens panel: goose feathers, chicken feathers, duck feathers, turkey feathers. ex71</t>
  </si>
  <si>
    <t>Animal allergen panel: budgerigar feathers, canary feathers, parakeet feathers, parrot feathers, finches. ex72</t>
  </si>
  <si>
    <t>Animal allergen panel: chicken, duck, parrot feathers. ex73</t>
  </si>
  <si>
    <t>Allergen panels: mites</t>
  </si>
  <si>
    <t>Dust allergen panel: Home dust Hollister-Stier Labs, Dermatophagoides pteronyssinus, Dermatophagoides farinae, Blatella germanica. hx2</t>
  </si>
  <si>
    <t>Allergen panels: food products</t>
  </si>
  <si>
    <t>The panel of food allergens: peanuts, hazelnuts, brazil nut, almonds, coconut. fx1</t>
  </si>
  <si>
    <t>The panel of food allergens: cod, shrimp, blue mussel, tuna, salmon. fx2</t>
  </si>
  <si>
    <t>The panel of food allergens: wheat flour, oat flour, corn flour, sesame, buckwheat flour. fx3</t>
  </si>
  <si>
    <t>The panel of food allergens: egg white, cow's milk, cod, wheat flour, peanuts, soybeans. fx5</t>
  </si>
  <si>
    <t>The panel of food allergens: peas, white beans, carrots, potatoes. fx13</t>
  </si>
  <si>
    <t>The panel of food allergens: tomato, spinach, cabbage, paprika. fx14</t>
  </si>
  <si>
    <t>The panel of food allergens: orange, banana, apple, peach. fx15</t>
  </si>
  <si>
    <t>The panel of food allergens: wheat flour, rye flour, barley flour, rice flour. fx20</t>
  </si>
  <si>
    <t>The panel of food allergens: kiwi, melon, banana, peach, pineapple. fx21</t>
  </si>
  <si>
    <t>The panel of food allergens: egg white, cow's milk, peanuts, mustard. fx26</t>
  </si>
  <si>
    <t>The panel of food allergens: orange, lemon, grapefruit, tangerine. fx29</t>
  </si>
  <si>
    <t>The panel of food allergens: kiwi, mango, banana, avocado, papaya. fx30</t>
  </si>
  <si>
    <t>The panel of food allergens: apple, pear, peach, cherry, plum. fx31</t>
  </si>
  <si>
    <t>The panel of food allergens: pork, chicken, beef, lamb. fx73</t>
  </si>
  <si>
    <t>The panel of food allergens: cod, herring, mackerel, flounder. fx74</t>
  </si>
  <si>
    <t>Allergen components (determination of specific immunoglobulins E)</t>
  </si>
  <si>
    <t>Timothy grass rPhl p 1, g205</t>
  </si>
  <si>
    <t>Timothy grass rPhl p 1, rPhl p 5b IgE, g213</t>
  </si>
  <si>
    <t>Timothy grass rPhl p 5b, g215</t>
  </si>
  <si>
    <t>Timothy grass rPhl p 7, g210</t>
  </si>
  <si>
    <t>Timothy grass rPhl p 7, rPhl p 12 IgE, g214</t>
  </si>
  <si>
    <t>Timothy grass rPhl p 12 profilin, g212</t>
  </si>
  <si>
    <t>Timothy meadow rPhl p 4 IgE, g208</t>
  </si>
  <si>
    <t>Ragweed nAmb a 1 IgE, w230</t>
  </si>
  <si>
    <t>Mugwort nArt v 1 IgE, w231</t>
  </si>
  <si>
    <t>Mugwort nArt v 3 LTP IgE, w233</t>
  </si>
  <si>
    <t>Saltwort nSal k 1 IgE, w232</t>
  </si>
  <si>
    <t>Birch rBet v 1 PR-10 IgE, t215</t>
  </si>
  <si>
    <t>Birch rBet v 2, rBet v 4 IgE, t221</t>
  </si>
  <si>
    <t>Birch rBet v 2 profilin, t216</t>
  </si>
  <si>
    <t>Birch rBet v 4, t220</t>
  </si>
  <si>
    <t>Alternaria alternata r Alt a1, m229</t>
  </si>
  <si>
    <t>BSA, Cow nBos d 6 IgE, e204</t>
  </si>
  <si>
    <t>Cat rFel d 1 IgE, e94</t>
  </si>
  <si>
    <t>Cat (serum albumin) rFel d 2 IgE, e220</t>
  </si>
  <si>
    <t>Dog rCan f 1, e101</t>
  </si>
  <si>
    <t>Dog rCan f 2, e102</t>
  </si>
  <si>
    <t>Dog (serum albumin) rCan f 3 IgE, e221</t>
  </si>
  <si>
    <t>Phospholipase А2 (honey bee) rApi m1 IgE, i208</t>
  </si>
  <si>
    <t>Common wasp venom rVes v5 IgE, i209</t>
  </si>
  <si>
    <t>Latex rHev b 6.01 IgE, k219</t>
  </si>
  <si>
    <t>House dust mite rDer p 1 IgE, d202</t>
  </si>
  <si>
    <t>House dust mite rDer p 2 IgE, d203</t>
  </si>
  <si>
    <t>Tropomyosin, House dust mite rDer p 10 IgE, d205</t>
  </si>
  <si>
    <t>Bovine thyroglobulin Gal-alpha-1,3-Gal (alpha-Gal) IgE, o215</t>
  </si>
  <si>
    <t>Peach rPru p 3 LTP IgE, f420</t>
  </si>
  <si>
    <t>Apple rMal d 3 LTP IgE, f435</t>
  </si>
  <si>
    <t>Soy rGly m 4 PR-10, f353</t>
  </si>
  <si>
    <t>Peanut rAra h 2 IgE, f423</t>
  </si>
  <si>
    <t>Peanut rAra h 3 IgE, f424</t>
  </si>
  <si>
    <t>Peanut rAra h 8 PR-10 IgE, f352</t>
  </si>
  <si>
    <t>Peanut rAra h 9 LTP IgE, f427</t>
  </si>
  <si>
    <t>Peanut rAra h 1 IgE, f422</t>
  </si>
  <si>
    <t>Peanut rAra h 6 IgE, f447</t>
  </si>
  <si>
    <t>Wheat gliadin rTri a 19 Oмега-5 IgE, f416</t>
  </si>
  <si>
    <t>Walnut rJug r 1 IgE, f441</t>
  </si>
  <si>
    <t>Walnut rJug r 3 LTP IgE, f442</t>
  </si>
  <si>
    <t>Cashew nut rAna o 3 IgE, f443</t>
  </si>
  <si>
    <t>Cod rGad c 1 IgE, f426</t>
  </si>
  <si>
    <t>Tropomyosin in shrimp rPen a 1 IgE, f351</t>
  </si>
  <si>
    <t>Carp rCyp c 1 IgE, f355</t>
  </si>
  <si>
    <t>Foods – egg</t>
  </si>
  <si>
    <t>Conalbumin eggs nGal d 3 IgE, f323</t>
  </si>
  <si>
    <t>Lysozyme, Egg nGal d 4, k208</t>
  </si>
  <si>
    <t>Ovalbumin, Egg nGal d 2 IgE, f232</t>
  </si>
  <si>
    <t>Ovomucoid, Egg nGal d 1, f233</t>
  </si>
  <si>
    <t>Alpha-lactalbumin, milk  nBos d 4 IgE, f76</t>
  </si>
  <si>
    <t>Beta-lactoglobulin, milk  nBos d 5 IgE, f77</t>
  </si>
  <si>
    <t>Casein, milk nBos d 8 IgE, f78</t>
  </si>
  <si>
    <t>Allergen components (determination of specific immunoglobulins G4 - monitoring of ASIT)</t>
  </si>
  <si>
    <t>Timothy grass rPhl p 1, IgG4 (monitoring of ASIT)</t>
  </si>
  <si>
    <t>Timothy grass rPhl p 5, IgG4 (monitoring of ASIT)</t>
  </si>
  <si>
    <t>Ragweed nAmb a 1, IgG4 (monitoring of ASIT)</t>
  </si>
  <si>
    <t>Mugwort nArt v 1, IgG4 (monitoring of ASIT)</t>
  </si>
  <si>
    <t>Birch rBet v 1, IgG4 (monitoring of ASIT)</t>
  </si>
  <si>
    <t>House dust mite rDer p 1 IgG4, d202 (monitoring of ASIT)</t>
  </si>
  <si>
    <t>House dust mite rDer p 2 IgG4, d203 (monitoring of ASIT)</t>
  </si>
  <si>
    <t>Research packages</t>
  </si>
  <si>
    <t>Package "Eczema + IgE total" 
(egg whitef1, milk f2,  fish f3, wheat f4, peanuts f13, soy f14, shrimp f24, cat (dandruff) e1, dog (dandruff) e5, D.pteronyssinus d1, Immunoglobulon E (Phadia))</t>
  </si>
  <si>
    <t>Package "Asthma/Rhinitis, adults + IgE total" 
(common silver birch t3, timothy grass g6, mugwort w6, ragweed high w1, Alternaria alternata m6, cat (dandruff) e1, dog (dandruff) e5, D. Pteronyssinus d1, Immunoglobulon E (Phadia))</t>
  </si>
  <si>
    <t>Package "Asthma/Rhinitis, Children" 
(egg white f1, milk f2, common silver birch t3, timothy grass g6, mugwort w6, cat (dandruff) e1, dog (dandruff) e5, D. pteronyssinus d1, Immunoglobulon E (Phadia))</t>
  </si>
  <si>
    <t>Pre-vaccination package 
(ovalbumin f232, yeast f45, formaldehyde k80, casein f78, α-lactalbumin f76, bovine serum albumin e204, gelatin c74, Immunoglobulon E (Phadia))</t>
  </si>
  <si>
    <t>Package "Food Allergy" 
(egg white f1, cow's milk f2, fish f3, wheat f4, peanuts f13, soy f14, shrimp f24, hazelnuts f17, peach f95, Immunoglobulon E (Phadia))</t>
  </si>
  <si>
    <t>Package "Allergy to milk" 
(alpha-lactalbumin, milk  nBos d 4 f76, Beta-lactoglobulin, milk  nBos d 5, f77; casein, milk nBos d 8, f78)</t>
  </si>
  <si>
    <t>Package "Allergy to eggs"
(ovomucoid, Egg nGal d 1, f233; ovalbumin, Egg nGal d 2, f232; lysozyme, Egg nGal d 4, k208; conalbumin eggs nGal d 3, f323)</t>
  </si>
  <si>
    <t>Package "Forecast of ASIT efficiency: Beech trees"
(birch rBet v 1 PR-10, t215; birch rBet v 2, rBet v 4, t221)</t>
  </si>
  <si>
    <t>Package "Forecast of ASIT efficiency: Cereal herbs"
(timothy grass rPhl p 1, rPhl p 5b, g213; timothy grass rPhl p 7, rPhl p 12, g214)</t>
  </si>
  <si>
    <t>Package "Forecast of ASIT efficiency: Weeds"
(ragweed nAmb a 1, w230; mugwort nArt v 1, w231; mugwort nArt v 3 LTP, w233; timothy grass rPhl p 7, rPhl p 12, g214)</t>
  </si>
  <si>
    <t>Package "Pseudoallergy" (raspberry f343, strawberry f44, tomato f25, cacao f93, coffee f221; the panel of food allergens fx29 (orange, lemon, grapefruit, tangerine), the panel of food allergens fx2 (cod, shrimp, blue mussel, tuna, salmon)</t>
  </si>
  <si>
    <t>Package "Red flags" (casein, milk nBos d 8 IgE, f78; ovomucoid, Egg nGal d 1, f233; cod rGad c 1 IgE, f426; tropomyosin in shrimp rPen a 1 IgE, f351; wheat gliadin rTri a 19 Oмега-5 IgE, f416; bovine thyroglobulin Gal-alpha-1,3-Gal (alpha-Gal) IgE, o215; buckwheat f11, wheat f4, soybean f14, cashew nut f202, hazelnut f17, peanut f13, walnut f256, sesame, f10, peach f95)</t>
  </si>
  <si>
    <t>Package “Cross allergy: beech trees - fruits and nuts”</t>
  </si>
  <si>
    <t>Package “Cross allergy: beech trees - vegetables”</t>
  </si>
  <si>
    <t>Package “Cross allergy: meadow grasses - fruits”</t>
  </si>
  <si>
    <t>Package “Cross allergy: meadow grasses - vegetables”</t>
  </si>
  <si>
    <t>Package “Cross allergy: weeds - fruits”</t>
  </si>
  <si>
    <t>Package “Cross allergy: weeds - vegetables”</t>
  </si>
  <si>
    <t>Package “Cross allergy: fungal mold”</t>
  </si>
  <si>
    <t>Package “Allergy to spices”</t>
  </si>
  <si>
    <t>Package “Year-round inhalant allergens”</t>
  </si>
  <si>
    <t>Package “Allergies to vegetables”</t>
  </si>
  <si>
    <t>Package “Allergy to fruits and nuts”</t>
  </si>
  <si>
    <t>Package “Allergy to insects”</t>
  </si>
  <si>
    <t>Package “Allergy to meat and fish”</t>
  </si>
  <si>
    <t>Food package “Different allergens”</t>
  </si>
  <si>
    <t>Package “Medical allergens”</t>
  </si>
  <si>
    <t>Package “Allergies to weeds”</t>
  </si>
  <si>
    <t>Package “Allergy to meadow grasses”</t>
  </si>
  <si>
    <t>Package “Allergy to trees”</t>
  </si>
  <si>
    <t>Package “Fungal allergens”</t>
  </si>
  <si>
    <t>Comprehensive component allergy diagnostics with determination of main and cross-reactive allergy components</t>
  </si>
  <si>
    <t>ISAC-test</t>
  </si>
  <si>
    <t>DIAGNOSTIC PROFILES</t>
  </si>
  <si>
    <t>Vitamins and minerals</t>
  </si>
  <si>
    <t>The price</t>
  </si>
  <si>
    <t>Special price on profile</t>
  </si>
  <si>
    <t>Inorganic Phosphorus</t>
  </si>
  <si>
    <t>Ca ionised</t>
  </si>
  <si>
    <t>Ceruloplasmin (copper exchange)</t>
  </si>
  <si>
    <t>Cyanocobalamin</t>
  </si>
  <si>
    <t>Folic acid (folate)</t>
  </si>
  <si>
    <t>Total:</t>
  </si>
  <si>
    <t>Cardiorisk</t>
  </si>
  <si>
    <t>The price on the price</t>
  </si>
  <si>
    <t>Option 1: Standard</t>
  </si>
  <si>
    <t>LDL cholesterol</t>
  </si>
  <si>
    <t>Atherogenic index</t>
  </si>
  <si>
    <t>Option 2: Complete</t>
  </si>
  <si>
    <t>C-reactive protein Cardio (high sensitivity)</t>
  </si>
  <si>
    <t>Option 3: Advanced</t>
  </si>
  <si>
    <t>Profile of "Examination of the hepar"</t>
  </si>
  <si>
    <t>Alanine aminotransferase (ALT)</t>
  </si>
  <si>
    <t>Aspartate aminotransferase (AST)</t>
  </si>
  <si>
    <t>Alkaline phosphatase (ALP)</t>
  </si>
  <si>
    <t>Gamma glutamyl transferase (GGT)</t>
  </si>
  <si>
    <t>Profile of "Rheumatic"</t>
  </si>
  <si>
    <t>Complement component C3</t>
  </si>
  <si>
    <t>Diagnosis of diabetes</t>
  </si>
  <si>
    <t>Urine Glucose</t>
  </si>
  <si>
    <t>Glucose (blood sugar) + Insulin +  HOMA-IR (Insulin Resistance Index Assessment)</t>
  </si>
  <si>
    <t>Examination of the kidneys</t>
  </si>
  <si>
    <t xml:space="preserve">K </t>
  </si>
  <si>
    <t>Albumin / creatinine ratio in a single portion of urine</t>
  </si>
  <si>
    <t>Profile of "Diagnosis of anemia"</t>
  </si>
  <si>
    <t>Counting of reticulocytes</t>
  </si>
  <si>
    <t>Profile of "Osteoporosis"</t>
  </si>
  <si>
    <t>Parathyroid hormone</t>
  </si>
  <si>
    <t>inorganic Phosphorus</t>
  </si>
  <si>
    <t>Parasitosis</t>
  </si>
  <si>
    <t>Echinococcosis IgG</t>
  </si>
  <si>
    <t>Opisthorchiasis IgM</t>
  </si>
  <si>
    <t>Parasitosis, Complete</t>
  </si>
  <si>
    <t>Анизакидоз IgG</t>
  </si>
  <si>
    <t>Клонорхоз IgG</t>
  </si>
  <si>
    <t>Preoperative profile*</t>
  </si>
  <si>
    <t>PV-in INR</t>
  </si>
  <si>
    <t>Na citrate</t>
  </si>
  <si>
    <t>Thrombin time</t>
  </si>
  <si>
    <t>Determination of the total number of antibodies to human immunodeficiency viruses (HIV) in blood serum by immunochemiluminescence</t>
  </si>
  <si>
    <t>Anti-HCV (hepatitis C)</t>
  </si>
  <si>
    <t>Intimate profile (ELISA)</t>
  </si>
  <si>
    <t>Mycoplasmosis IgM</t>
  </si>
  <si>
    <t>Ureaplasmosis IgM</t>
  </si>
  <si>
    <t>Trichomoniasis IgM</t>
  </si>
  <si>
    <t>Chlamydia IgG</t>
  </si>
  <si>
    <t>Chlamydia IgM</t>
  </si>
  <si>
    <t>Profile "Intimate full" (ELISA)</t>
  </si>
  <si>
    <t>Mycoplasmosis Igm</t>
  </si>
  <si>
    <t>Ureaplasmosis Igm</t>
  </si>
  <si>
    <t>"Herpes virus lgG"</t>
  </si>
  <si>
    <t>Syphilis (total antibodies to Treponema pallidum)</t>
  </si>
  <si>
    <t>Determination of total antibodies to human immunodeficiency virus (HIV) in blood serum by immunochemiluminescence</t>
  </si>
  <si>
    <t>Intimate profile (PCR men, scraping)</t>
  </si>
  <si>
    <t>Chlamydia (Chlamydia trachomatis)</t>
  </si>
  <si>
    <t>Mycoplasmosis (Mycoplasma genitalium)</t>
  </si>
  <si>
    <t>Ureaplasmosis (Ureaplasma species)</t>
  </si>
  <si>
    <t>Bacterial vaginosis (Gardnerella vaginalis)</t>
  </si>
  <si>
    <t>Trichomoniasis (Trichomonas vaginalis)</t>
  </si>
  <si>
    <t>Candidiasis (Candida albicans)</t>
  </si>
  <si>
    <t>Cytomegalovirus (CMV)</t>
  </si>
  <si>
    <t>Herpes I, II types (HSV I, II)</t>
  </si>
  <si>
    <t>Gonorrhoea (Neisseria gonorrhoeae)</t>
  </si>
  <si>
    <t>Intimate profile (PCR men, urine)</t>
  </si>
  <si>
    <t>Profile "Intimate full" (men, PCR scraping+blood)</t>
  </si>
  <si>
    <t>"Mycoplasmosis (Mycoplasma genitalium)"</t>
  </si>
  <si>
    <t>Gardnerella (Gardnerella vaginalis)</t>
  </si>
  <si>
    <t>scarping</t>
  </si>
  <si>
    <t>Herpes types I, II (HSV I,II)</t>
  </si>
  <si>
    <t>Gonorrhea (Neisseria gonorrhoeae)</t>
  </si>
  <si>
    <t>Profile "Intimate full" (men, PCR urine+blood)</t>
  </si>
  <si>
    <t>Intimate profile (PCR woman)</t>
  </si>
  <si>
    <t>Complete Intimate profile (women, PCR scraping + blood)</t>
  </si>
  <si>
    <t>Profile "HIV, syphilis, hepatitis"</t>
  </si>
  <si>
    <t>"Syphilis (total antibodies to Treponema pallidum)"</t>
  </si>
  <si>
    <t>Determination of total antibodies to human immunodeficiency virus (HIV) in blood serum by immunochemiluminescence method</t>
  </si>
  <si>
    <t>"HBsAg
(Hepatitis B Virus Surface Antigen)"</t>
  </si>
  <si>
    <t>Anti-HCV total Total antibodies</t>
  </si>
  <si>
    <t>9 200</t>
  </si>
  <si>
    <t>Thyroid Screen</t>
  </si>
  <si>
    <t xml:space="preserve">TSH (thyroid-stimulating hormone) </t>
  </si>
  <si>
    <t>T4 (thyroxine) free</t>
  </si>
  <si>
    <t>Anti-TPO (thyroid peroxidase antibodies to microsomal)</t>
  </si>
  <si>
    <t>T3 (triiodothyronine) free</t>
  </si>
  <si>
    <t>Anti-Tg (antibodies to thyroglobulin)</t>
  </si>
  <si>
    <t>Man's health</t>
  </si>
  <si>
    <t>Women Health</t>
  </si>
  <si>
    <t>The antigen CA 15-3 (breast)</t>
  </si>
  <si>
    <t>Cancer man's profile</t>
  </si>
  <si>
    <t>AFP - alpha fetoprotein (liver, ovaries)</t>
  </si>
  <si>
    <t>The antigen CA 72-4 (stomach, ovaries)</t>
  </si>
  <si>
    <t>CYFRA (lung, bladder)</t>
  </si>
  <si>
    <t>Neuron-specific enolase (central and peripheral nervous system, lungs, endocrine system)</t>
  </si>
  <si>
    <t>S100 (melanoma, brain)</t>
  </si>
  <si>
    <t>Cancer woman's profile</t>
  </si>
  <si>
    <t>Problems of excess weight</t>
  </si>
  <si>
    <t>FSH (follicle stimulating hormone)</t>
  </si>
  <si>
    <t>Atherogenic index (free)</t>
  </si>
  <si>
    <t>COAGULOLOGY (HAEMOSTASIS)</t>
  </si>
  <si>
    <t>SPORT</t>
  </si>
  <si>
    <t>Total</t>
  </si>
  <si>
    <t xml:space="preserve"> «FULL IMMUNOGRAM»</t>
  </si>
  <si>
    <t xml:space="preserve">Tests </t>
  </si>
  <si>
    <t xml:space="preserve">IgЕ </t>
  </si>
  <si>
    <t>Immune status (6 pairs) determination panel by flow cytofluorimetry</t>
  </si>
  <si>
    <t xml:space="preserve"> «Humoral component of immune system»</t>
  </si>
  <si>
    <t xml:space="preserve"> «Cellular component of immune system»</t>
  </si>
  <si>
    <t>Preparation for pregnancy. Men. Base.</t>
  </si>
  <si>
    <t>Microscopic examination of the smear</t>
  </si>
  <si>
    <t>Globulin, binding sex hormones (SHGG, Sex hormone-binding globulin) The free testosterone index with the simultaneous order of Testosterone and GSHG is calculated free of charge</t>
  </si>
  <si>
    <t>Antisperm antibodies in the blood</t>
  </si>
  <si>
    <t xml:space="preserve">Anti-Rub IgG </t>
  </si>
  <si>
    <t xml:space="preserve">Anti-Toxo IgG </t>
  </si>
  <si>
    <t>Syphilis (Treponema pallidum total abs)</t>
  </si>
  <si>
    <t>Florocenosis NCMT (Neisseria gonorrhoeae, Chlamydia trachomatis, Mycoplasma genitalium, Trichomonas vaginalis)</t>
  </si>
  <si>
    <t>Preparation for pregnancy. Men. Full.</t>
  </si>
  <si>
    <t xml:space="preserve">Anti-CMV-IgG </t>
  </si>
  <si>
    <t>Florocenosis-Mycoplasma (Ureaplasma parvum, Ureaplasma urealiticum, Mycoplasma hominis), quantitative determination of DNA</t>
  </si>
  <si>
    <t>Florocenosis Candida (Candida albicans, Candida grabrata, Candida krusei, Candida parapsilosis / tropicalis), quantitative determination of DNA</t>
  </si>
  <si>
    <t>Human papillomavirus high in carcinogenic risk (genotyping 16, 18, 31, 33, 35, 39, 45, 51, 52, 56, 58, 59, 66, 68), quantitative DNA determination indicating the type of virus</t>
  </si>
  <si>
    <t>Preparation for pregnancy. Men. Advanced.</t>
  </si>
  <si>
    <t>Anti-Rub IgG</t>
  </si>
  <si>
    <t xml:space="preserve">Anti-Rub IgM </t>
  </si>
  <si>
    <t xml:space="preserve">Anti-Toxo IgM </t>
  </si>
  <si>
    <t xml:space="preserve">Anti-CMV-IgM </t>
  </si>
  <si>
    <t>Florocenosis-Aerobes (Enterobacteriaceae, Streptococcus spp., Staphylococcus spp.), Quantification of DNA</t>
  </si>
  <si>
    <t>Total :</t>
  </si>
  <si>
    <t>Preparation for pregnancy. Women. Base.</t>
  </si>
  <si>
    <t>Scraping from the vagina</t>
  </si>
  <si>
    <t>Preparation for pregnancy. Women. Full</t>
  </si>
  <si>
    <t>17-OH Progesterone (17-OP)</t>
  </si>
  <si>
    <t>Anti-Muller's hormone (AMH, AMH, anti-Mullerian hormone)</t>
  </si>
  <si>
    <t>Antibodies to β-hCG</t>
  </si>
  <si>
    <t xml:space="preserve">D-dimer in blood plasma </t>
  </si>
  <si>
    <t>Listeriosis IgG</t>
  </si>
  <si>
    <t>Brucellosis IgA</t>
  </si>
  <si>
    <t>Complex research Florocenosis №1 (NCMT, Bacterial vaginosis, Mycoplasma, Aerobes, Candida)</t>
  </si>
  <si>
    <t>Scraping from the cervical canal</t>
  </si>
  <si>
    <t>Preparation for pregnancy. Women. Advanced.</t>
  </si>
  <si>
    <t>scraping from the vagina</t>
  </si>
  <si>
    <t>scraping from the cervical canal</t>
  </si>
  <si>
    <t>Profile of "Male hormones"</t>
  </si>
  <si>
    <t>сыв.</t>
  </si>
  <si>
    <t>кол.</t>
  </si>
  <si>
    <t>Profile "Women's hormonal balance"</t>
  </si>
  <si>
    <t>Price</t>
  </si>
  <si>
    <t>Profile "Beauty" Beautiful skin</t>
  </si>
  <si>
    <t>Profile "Beauty-Beauty" Beautiful nails, strong hair</t>
  </si>
  <si>
    <t>Profile "DIAGNOSTICS OF PARAPROTEINEMIA"</t>
  </si>
  <si>
    <t>Profile "Postcovid"</t>
  </si>
  <si>
    <t>Profile "INVICTUS" standart</t>
  </si>
  <si>
    <t>Profile "I'm healthy" (Man)"</t>
  </si>
  <si>
    <t>Plasma</t>
  </si>
  <si>
    <t>Urine</t>
  </si>
  <si>
    <t>Profile "I'm healthy" (Women)"</t>
  </si>
  <si>
    <t>Cl*</t>
  </si>
  <si>
    <t xml:space="preserve"> "Сhild" profile</t>
  </si>
  <si>
    <t>Examination of feces for protozoa and helminths by manual method</t>
  </si>
  <si>
    <t>excrement</t>
  </si>
  <si>
    <t>Examination of perianal scraping by manual method</t>
  </si>
  <si>
    <t xml:space="preserve"> "For vegetarians" profile</t>
  </si>
  <si>
    <t>"Choose your pet" profile</t>
  </si>
  <si>
    <t>IgE (immunoglobulin E)</t>
  </si>
  <si>
    <t>Complex panel "Arterial hypertension"</t>
  </si>
  <si>
    <t>моча</t>
  </si>
  <si>
    <t>Panel "Speech development"</t>
  </si>
  <si>
    <t>Lead (Pb) in blood</t>
  </si>
  <si>
    <t>Iron (Fe) in blood</t>
  </si>
  <si>
    <t>Profile "On a diet"</t>
  </si>
  <si>
    <t>Package "Early diagnosis of Rheumatoid Arthritis"</t>
  </si>
  <si>
    <t>Test</t>
  </si>
  <si>
    <t>Rheumatoid factor IgM</t>
  </si>
  <si>
    <t>Rheumatoid factor IgG</t>
  </si>
  <si>
    <t>Rheumatoid factor IgA</t>
  </si>
  <si>
    <t xml:space="preserve">
C-reactive protein (CRP)</t>
  </si>
  <si>
    <t>Package "Inflammatory bowel diseases" - Basic</t>
  </si>
  <si>
    <t>Definition
concentrations
fecal
calprotectin fluoroenzyme
detection method</t>
  </si>
  <si>
    <t>Inflammatory Bowel Disease Package - Advanced</t>
  </si>
  <si>
    <t>Qualitative manual detection of occult blood in stool
method</t>
  </si>
  <si>
    <t xml:space="preserve">
feces</t>
  </si>
  <si>
    <t xml:space="preserve">
General clinical stool examination (coprogram)
manual method</t>
  </si>
  <si>
    <t>Bacteriological studies</t>
  </si>
  <si>
    <t xml:space="preserve">Astana. Almaty, Atyrau, Karaganda, Ust-Kamenogorsk </t>
  </si>
  <si>
    <t>Other city network CDL "Olymp"</t>
  </si>
  <si>
    <t>Price, tenge</t>
  </si>
  <si>
    <t>Bacteriological seeding for microflora with determination of sensitivity to antibiotics</t>
  </si>
  <si>
    <t>smear mucosal surface</t>
  </si>
  <si>
    <t>qualit./quant.</t>
  </si>
  <si>
    <t>yes</t>
  </si>
  <si>
    <t>Bacteriological culture of urine, prostate juice, sperm for microflora with determination of sensitivity to antibiotics*</t>
  </si>
  <si>
    <t>urine/prostate juice/semen</t>
  </si>
  <si>
    <t>Bacteriological blood culture for microflora with determination of sensitivity to antibiotics (blood sterility) *</t>
  </si>
  <si>
    <t>Bacteriological culture of sputum for microflora with determination of sensitivity to antibiotics*</t>
  </si>
  <si>
    <t>sputum</t>
  </si>
  <si>
    <t>Bacteriological culture of bile for microflora with determination of sensitivity to antibiotics*</t>
  </si>
  <si>
    <t>bile</t>
  </si>
  <si>
    <t>Bacteriological seeding for fungal microflora with determination of sensitivity to antifungal drugs</t>
  </si>
  <si>
    <t>Bacteriological culture for Staphylococcus aureus with the determination of sensitivity to antibiotics</t>
  </si>
  <si>
    <t>Bacteriological culture for Staphylococcus aureus (pharynx / nose) without determining sensitivity to antibiotics</t>
  </si>
  <si>
    <t>Bacteriological culture for the detection of Ureaplasma spp./M.hominis with the determination of sensitivity to antibiotics</t>
  </si>
  <si>
    <t>Bacteriological examination of discharge from the pharynx, wounds, eyes, ears, urine, bile and others on the analyzer (without determining sensitivity to antibiotics)</t>
  </si>
  <si>
    <t>scraping
detachable
smear
flush
bile
secret
urine
synovial fluid
prostate juice
sperm
cerebrospinal fluid
joint fluid
pleural fluid
sputum
tissue biopsy of the placenta</t>
  </si>
  <si>
    <t>Bacteriological culture of feces for dysbacteriosis with the determination of sensitivity to antibiotics</t>
  </si>
  <si>
    <t>stool</t>
  </si>
  <si>
    <t>no</t>
  </si>
  <si>
    <t>Bacteriological culture of feces for pathogenic microflora with the determination of sensitivity to antibiotics</t>
  </si>
  <si>
    <t>Bacteriological culture of feces for pathogenic microflora without determining sensitivity to antibiotics</t>
  </si>
  <si>
    <t>stool / rectal swab</t>
  </si>
  <si>
    <t>Microscopic examination of discharge from the urethra to gonococcal infection</t>
  </si>
  <si>
    <t>urethral discharge</t>
  </si>
  <si>
    <t>SERVICES FENCES BIOMATERIAL</t>
  </si>
  <si>
    <t>Fencing material for microbiological examination (bottle for stool, a jar, a tampon with the environment, without the swab medium tube) with the issue of arms supplies to the patient</t>
  </si>
  <si>
    <t xml:space="preserve">HEAVY METALS, ESSENTIAL AND TOXIC TRACE ELEMENTS IN OLYMP CDL  from 17.08.2022 </t>
  </si>
  <si>
    <t>Aluminum (Al) in urine</t>
  </si>
  <si>
    <t>quantitat.</t>
  </si>
  <si>
    <t>Aluminum (Al) in blood</t>
  </si>
  <si>
    <t>Antimony (Sb) in blood</t>
  </si>
  <si>
    <t>5 500</t>
  </si>
  <si>
    <t>Antimony(Sb) in urine</t>
  </si>
  <si>
    <t>Arsenic (As) in urine</t>
  </si>
  <si>
    <t>Arsenic (As) in blood</t>
  </si>
  <si>
    <t>Arsenic (As) in nails</t>
  </si>
  <si>
    <t>nails</t>
  </si>
  <si>
    <t>Arsenic (As) in daily urine</t>
  </si>
  <si>
    <t>daily urine</t>
  </si>
  <si>
    <t>6 200</t>
  </si>
  <si>
    <t>Вoron (В)  in urine</t>
  </si>
  <si>
    <t>Вoron (В) in blood</t>
  </si>
  <si>
    <t>Barium (Ba) in blood</t>
  </si>
  <si>
    <t>Berilius (Be) in urine</t>
  </si>
  <si>
    <t>Bismuth (Bi) in urine</t>
  </si>
  <si>
    <t>Cadmium (Cd) in blood</t>
  </si>
  <si>
    <t>Cadmium(Cd) in urine</t>
  </si>
  <si>
    <t>Cadmium(Cd) in daily urine</t>
  </si>
  <si>
    <t>Cobalt (Co) in urine</t>
  </si>
  <si>
    <t>Cobalt (Co) in blood</t>
  </si>
  <si>
    <t>Cobalt (Co) in daily urine</t>
  </si>
  <si>
    <t>Copper  (Cu) in nails</t>
  </si>
  <si>
    <t>Copper (Cu) in urine</t>
  </si>
  <si>
    <t>Copper (Cu) in blood</t>
  </si>
  <si>
    <t>Copper (Cu) in hair</t>
  </si>
  <si>
    <t>hair</t>
  </si>
  <si>
    <t>Copper (Cu) in daily urine</t>
  </si>
  <si>
    <t>Germanium (Ge) in urine</t>
  </si>
  <si>
    <t>Iodine (I) in urine</t>
  </si>
  <si>
    <t>Iodine (I) in blood</t>
  </si>
  <si>
    <t>Iodine in daily urine</t>
  </si>
  <si>
    <t>Iron (Fe) in  urine</t>
  </si>
  <si>
    <t>Iron (Fe) in hair</t>
  </si>
  <si>
    <t>Iron (Fe) in nails</t>
  </si>
  <si>
    <t>Lead (Pb) in nails</t>
  </si>
  <si>
    <t>Lead (Pb) in urine</t>
  </si>
  <si>
    <t>Lead(Pb) in hair</t>
  </si>
  <si>
    <t>Lithium (Li) in urine</t>
  </si>
  <si>
    <t>Lithium therapeutic</t>
  </si>
  <si>
    <t>Magnesium (Mg) in blood</t>
  </si>
  <si>
    <t>Manganese (Mn) in blood</t>
  </si>
  <si>
    <t>Manganese (Mn) in urine</t>
  </si>
  <si>
    <t>Manganese (Mn) in daily urine</t>
  </si>
  <si>
    <t>Mercury (Hg) in urine</t>
  </si>
  <si>
    <t>Mercury (Hg) in blood</t>
  </si>
  <si>
    <t>Mercury (Hg) in hair</t>
  </si>
  <si>
    <t>Mercury (Hg) in nails</t>
  </si>
  <si>
    <t>Mercury (Hg) in daily urine</t>
  </si>
  <si>
    <t>Molybdenum (Mo) in  urine</t>
  </si>
  <si>
    <t>Molybdenum (Mo) in blood</t>
  </si>
  <si>
    <t>Nickel (Ni) in urine</t>
  </si>
  <si>
    <t>Nickel (Ni) in blood</t>
  </si>
  <si>
    <t>Nickel (Ni) in daily urine</t>
  </si>
  <si>
    <t>Platinum(Pt) in urine</t>
  </si>
  <si>
    <t>Potassium(K) in blood</t>
  </si>
  <si>
    <t>Rubidium(Rb) in urine</t>
  </si>
  <si>
    <t>Selenium (Se) in urine</t>
  </si>
  <si>
    <t>Selenium (Se) in blood</t>
  </si>
  <si>
    <t>Strontium (Sr) in urine</t>
  </si>
  <si>
    <t>Titan (Ti) in urine</t>
  </si>
  <si>
    <t>Titan(Ti) in blood</t>
  </si>
  <si>
    <t>Tin (Sn) in urine</t>
  </si>
  <si>
    <t>Thallium in daily urine</t>
  </si>
  <si>
    <t>Thallium (TL) in the blood</t>
  </si>
  <si>
    <t>Whole blood</t>
  </si>
  <si>
    <t>Toxic trace elements: Cd,Hg,Pb (3 elements ) in blood</t>
  </si>
  <si>
    <t>EDTA blood and serum</t>
  </si>
  <si>
    <t>Toxic trace elements: Cd,Hg,Pb (3 elements) in  urine</t>
  </si>
  <si>
    <t>Tungsten (W) in urine</t>
  </si>
  <si>
    <t>Uranium (U) in urine</t>
  </si>
  <si>
    <t>Uranium (U) in blood</t>
  </si>
  <si>
    <t>Zinc (Zn) in blood</t>
  </si>
  <si>
    <t>Zinc (Zn) in hair</t>
  </si>
  <si>
    <t>Zinc (Zn) in nails</t>
  </si>
  <si>
    <t>Zinc(Zn) in urine</t>
  </si>
  <si>
    <t>Zinc(Zn) in daily urine</t>
  </si>
  <si>
    <t>MOLECULAR GENETIC TESTING</t>
  </si>
  <si>
    <t>Determination of RH-factor of the fetus in the mother's blood by molecular genetic method (RHD gene)</t>
  </si>
  <si>
    <t>blood from a vein/plasma</t>
  </si>
  <si>
    <t>EGFR mutation test by PCR</t>
  </si>
  <si>
    <t>FFPE</t>
  </si>
  <si>
    <t>BRAF mutation test by PCR</t>
  </si>
  <si>
    <t>KRAS mutation test by PCR</t>
  </si>
  <si>
    <t>NRAS mutation test by PCR</t>
  </si>
  <si>
    <t>whole blood</t>
  </si>
  <si>
    <t xml:space="preserve">JAK 2 (Val617Phe (G&gt;T)) mutation </t>
  </si>
  <si>
    <t>Genetic risk of trombophilia (F2:20210 G/A; F5:1691 G/A; F7:10976 G/A; F13А1:c.103 G/T; FGB:-455 G/A; ITGA2:807 C/T; ITGB3:1565 T/C; PAI-1:-675 5G/4G, MTR:2756 A/G; MTRR:66 A/G; MTHFR:677 С/T и MTHFR:1298 А/C (11 genes))</t>
  </si>
  <si>
    <t>AZF factor of Y chromosome</t>
  </si>
  <si>
    <t>Thrombosis's risk according taking drugs
hormonal contraception (F II, F V)</t>
  </si>
  <si>
    <t>Genetic risk of trombophilia, folate metabolism (MTR, MTRR, MTHFR)</t>
  </si>
  <si>
    <t>Gilbert's syndrome (UGT1A1)</t>
  </si>
  <si>
    <t>HLA-B27</t>
  </si>
  <si>
    <t>Predispose to prostate cancer (PCA3 and TMPRSS2-ERG)</t>
  </si>
  <si>
    <t>morning urina</t>
  </si>
  <si>
    <t>Celiac disease diagnosing  (HLA DQ2/DQ8-typing)</t>
  </si>
  <si>
    <t>Predispose to breast cancer/ovarian cancer (BRCA1 and BRCA2, NGS)</t>
  </si>
  <si>
    <t>BRCA1 and BRCA2 by NGS</t>
  </si>
  <si>
    <t>Predispose to braest and ovarian cancer (BRCA1(4) and BRCA2(4) by PCR)</t>
  </si>
  <si>
    <t>BRCA1(4) and BRCA2(4) by PCR</t>
  </si>
  <si>
    <t>HISTOLOGIC EXAMINATION</t>
  </si>
  <si>
    <t>Examination of histologic material of the 4th category of complexity (1-5 FFPE)</t>
  </si>
  <si>
    <t>biopsy material</t>
  </si>
  <si>
    <t>Examination of histologic material of the 4th category of complexity (6- 10 FFPE)</t>
  </si>
  <si>
    <t>Examination of histologic material of the 4th category of complexity (more than 10 FFPE)</t>
  </si>
  <si>
    <t xml:space="preserve">18 600 </t>
  </si>
  <si>
    <t>IMMUNOHISTOCHEMISTRY</t>
  </si>
  <si>
    <t>FFPE assay by immunohistochemistry (1-4 markers)</t>
  </si>
  <si>
    <t>45 040</t>
  </si>
  <si>
    <t>PD-L1 by immunohistochemical method (PD-L1 SP263, lung cancer)</t>
  </si>
  <si>
    <t>90 000</t>
  </si>
  <si>
    <t>PD-L1 by immunohistochemical method (PD-L1 SP263, breast cancer)</t>
  </si>
  <si>
    <t>104 500</t>
  </si>
  <si>
    <t>ALK immunohistochemical assay</t>
  </si>
  <si>
    <t>55 000</t>
  </si>
  <si>
    <t>ROS1 immunohistochemical assay</t>
  </si>
  <si>
    <t>COMPREHENSIVE SOLUTIONS</t>
  </si>
  <si>
    <t>Breast cancer. Standart (histologic examination + HER-2/neu,Pr, Es and KI-67)</t>
  </si>
  <si>
    <t>47 800</t>
  </si>
  <si>
    <t>Breast cancer. Comprehensive (histologic examination + HER-2/neu,Pr, Es and KI-67+ BRCA1/2 (PCR))</t>
  </si>
  <si>
    <t>74 800</t>
  </si>
  <si>
    <t>Breast cancer. Comprehensive (histologic examination + HER-2/neu,Pr, Es and KI-67+ BRCA1/2 (NGS))</t>
  </si>
  <si>
    <t>295 300</t>
  </si>
  <si>
    <t>Ovarian cancer. Standart (histologic examination+ BRCA1/2 (PCR))</t>
  </si>
  <si>
    <t>34 260</t>
  </si>
  <si>
    <t>254 760</t>
  </si>
  <si>
    <t>Melanoma. (histologic examination +BRAF (PCR))</t>
  </si>
  <si>
    <t>97 260</t>
  </si>
  <si>
    <t>Colon cancer (histologic examination+ BRAF, KRAS and NRAS (PCR)).</t>
  </si>
  <si>
    <t>286 260</t>
  </si>
  <si>
    <t>Pulmon cancer (histology examination +BRAF, KRAS and EGFR (PCR)+ALK, PD-L1, ROS1)</t>
  </si>
  <si>
    <t>344 960</t>
  </si>
  <si>
    <t>Genetics</t>
  </si>
  <si>
    <t>Karyotyping</t>
  </si>
  <si>
    <t>20 800</t>
  </si>
  <si>
    <t>Muscle Examination panel</t>
  </si>
  <si>
    <t>Measles. PCR + EIA package</t>
  </si>
  <si>
    <t>Lipoprotein (a)</t>
  </si>
  <si>
    <t>Measles. PCR detection of virus RNA</t>
  </si>
  <si>
    <t>Scraping from the nose and oropharynx</t>
  </si>
  <si>
    <t>Detection of DNA pathogens of pertussis (species, pertussis, bronchiseprtica) by PCR</t>
  </si>
  <si>
    <t xml:space="preserve">
Chromatography</t>
  </si>
  <si>
    <t>Determination of mephedrone, amphetamine and their derivatives in urine</t>
  </si>
  <si>
    <t>Determination of benzodiazepines and their derivatives in urine</t>
  </si>
  <si>
    <t>Determination of opiates and their derivatives in urine</t>
  </si>
  <si>
    <t>Determination of cannabinoids in urine</t>
  </si>
  <si>
    <t>Determination of cocaine and its metabolites in urine</t>
  </si>
  <si>
    <t>Determination of narcotic and psychoactive substances in urine (mephedrone, amphetamine, barbiturates, benzodiazepines, opiates, cannabinoids, cocaine and their metabolites)</t>
  </si>
  <si>
    <t>Osipov microbiome test by chromatomass spectrometry method</t>
  </si>
  <si>
    <t>capillary blood</t>
  </si>
  <si>
    <t>Blood serum</t>
  </si>
  <si>
    <t>Package "Respiratory infections"</t>
  </si>
  <si>
    <t>Diagnostic testing for detection of COVID-19 virus RNA from biological material by polymerase chain reaction method</t>
  </si>
  <si>
    <t>Package "Autoimmune diseases of the thyroid gland"</t>
  </si>
  <si>
    <t>Antibodies to TSH receptors</t>
  </si>
  <si>
    <t>Ultrasensitive TSH (thyrotropic hormone)</t>
  </si>
  <si>
    <t>"Tree Pollen Allergy" Package</t>
  </si>
  <si>
    <t>"Weed Pollen Allergy" Package</t>
  </si>
  <si>
    <t>"Lipidogram" panel</t>
  </si>
  <si>
    <t>Цена:</t>
  </si>
  <si>
    <t>Determination of circulating immune complexes (CEC) by the ELISA method</t>
  </si>
  <si>
    <t>PRICE LIST OF CDL"OLYMP" LABORATORY SERVICES  from 05.01.2025</t>
  </si>
  <si>
    <t>Microsatellite instability (MSI) testing by PCR method</t>
  </si>
  <si>
    <t>Tissue sample in paraffin block with imprint glass</t>
  </si>
  <si>
    <t>NIPT extended panel (Down, Patau, Edwards syndromes; sexual aneuploidy, microdeletion syndromes)</t>
  </si>
  <si>
    <t>Blood plasma (cDNA)</t>
  </si>
  <si>
    <t>NIPT T21 (Down syndrome)</t>
  </si>
  <si>
    <t>NIPT base panel (Down, Patau, Edwards syndromes)</t>
  </si>
  <si>
    <t>NIPT standard panel (Down, Patau, Edwards syndromes; sexual aneuploidy)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</si>
</sst>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-;\-* #\ ##0.00_-;_-* &quot;-&quot;??_-;_-@_-"/>
    <numFmt numFmtId="165" formatCode="#\ ##0"/>
  </numFmts>
  <fonts count="20" x14ac:knownFonts="1">
    <font>
      <sz val="11"/>
      <color rgb="FF000000"/>
      <name val="Calibri"/>
      <family val="2"/>
      <charset val="204"/>
    </font>
    <font>
      <sz val="11"/>
      <color rgb="FF000000"/>
      <name val="Segoe U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D8D8D8"/>
      <name val="Calibri"/>
      <family val="2"/>
      <charset val="204"/>
    </font>
    <font>
      <b/>
      <sz val="10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D8D8D8"/>
      <name val="Segoe UI"/>
      <family val="2"/>
      <charset val="204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sz val="11"/>
      <color rgb="FF484848"/>
      <name val="Segoe UI"/>
      <family val="2"/>
      <charset val="204"/>
    </font>
    <font>
      <b/>
      <sz val="11"/>
      <color rgb="FF000000"/>
      <name val="Segoe UI"/>
      <family val="2"/>
      <charset val="204"/>
    </font>
    <font>
      <sz val="10"/>
      <color rgb="FF000000"/>
      <name val="Arial Cyr"/>
      <family val="2"/>
      <charset val="204"/>
    </font>
    <font>
      <sz val="11"/>
      <color rgb="FF1F497D"/>
      <name val="Segoe U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0000"/>
      <name val="Segoe U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Segoe UI"/>
      <family val="2"/>
      <charset val="204"/>
    </font>
    <font>
      <sz val="11"/>
      <name val="Segoe U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4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2" applyFont="1" applyAlignment="1">
      <alignment horizontal="left" vertical="center" wrapText="1"/>
    </xf>
    <xf numFmtId="0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2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wrapText="1"/>
    </xf>
    <xf numFmtId="0" fontId="1" fillId="0" borderId="1" xfId="4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/>
    <xf numFmtId="0" fontId="9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165" fontId="0" fillId="0" borderId="1" xfId="1" applyNumberFormat="1" applyFont="1" applyBorder="1" applyAlignment="1">
      <alignment horizontal="right" vertical="center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8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2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8" xfId="0" applyBorder="1"/>
    <xf numFmtId="0" fontId="0" fillId="0" borderId="8" xfId="0" applyFont="1" applyBorder="1"/>
    <xf numFmtId="0" fontId="0" fillId="0" borderId="8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0" xfId="0" applyFont="1" applyBorder="1"/>
    <xf numFmtId="0" fontId="0" fillId="0" borderId="0" xfId="0" applyFill="1" applyBorder="1" applyAlignment="1">
      <alignment wrapText="1"/>
    </xf>
    <xf numFmtId="0" fontId="0" fillId="0" borderId="0" xfId="0"/>
    <xf numFmtId="0" fontId="19" fillId="0" borderId="0" xfId="0" applyFont="1"/>
    <xf numFmtId="0" fontId="8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2" xfId="0" applyFill="1" applyBorder="1" applyAlignment="1">
      <alignment wrapText="1"/>
    </xf>
    <xf numFmtId="0" fontId="0" fillId="0" borderId="8" xfId="0" applyFill="1" applyBorder="1"/>
    <xf numFmtId="0" fontId="0" fillId="0" borderId="8" xfId="0" applyFont="1" applyFill="1" applyBorder="1" applyAlignment="1">
      <alignment wrapText="1"/>
    </xf>
    <xf numFmtId="0" fontId="0" fillId="0" borderId="8" xfId="0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8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 applyBorder="1"/>
    <xf numFmtId="0" fontId="1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8" xfId="0" applyBorder="1" applyAlignment="1">
      <alignment wrapText="1"/>
    </xf>
    <xf numFmtId="0" fontId="0" fillId="0" borderId="0" xfId="0"/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1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2" xfId="0" applyBorder="1" applyAlignment="1"/>
  </cellXfs>
  <cellStyles count="6">
    <cellStyle name="Обычный" xfId="0" builtinId="0" customBuiltin="1"/>
    <cellStyle name="Обычный 10" xfId="2"/>
    <cellStyle name="Обычный 3" xfId="3"/>
    <cellStyle name="Обычный 5" xfId="4"/>
    <cellStyle name="Обычный 7" xfId="5"/>
    <cellStyle name="Финансовый" xfId="1" builtinId="3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18897597" count="1">
        <pm:charStyle name="Обычный" fontId="0" Id="1"/>
      </pm:charStyles>
      <pm:colors xmlns:pm="smNativeData" id="1718897597" count="3">
        <pm:color name="Цвет 24" rgb="D8D8D8"/>
        <pm:color name="Цвет 25" rgb="484848"/>
        <pm:color name="Цвет 26" rgb="1F497D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200025</xdr:rowOff>
    </xdr:from>
    <xdr:to>
      <xdr:col>5</xdr:col>
      <xdr:colOff>480060</xdr:colOff>
      <xdr:row>0</xdr:row>
      <xdr:rowOff>742950</xdr:rowOff>
    </xdr:to>
    <xdr:pic>
      <xdr:nvPicPr>
        <xdr:cNvPr id="4" name="Изображение 1" descr="лого олимп сайт"/>
        <xdr:cNvPicPr>
          <a:picLocks noChangeAspect="1"/>
          <a:extLst>
            <a:ext uri="smNativeData">
              <pm:smNativeData xmlns="" xmlns:pm="smNativeData" val="SMDATA_15_vUt0Zh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D7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wAAAOIAewAAAAAABQAAAEkDAAMmIwAAOwEAAC4LAABX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3730" y="200025"/>
          <a:ext cx="1817370" cy="54292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129540</xdr:colOff>
      <xdr:row>0</xdr:row>
      <xdr:rowOff>621030</xdr:rowOff>
    </xdr:from>
    <xdr:to>
      <xdr:col>2</xdr:col>
      <xdr:colOff>942975</xdr:colOff>
      <xdr:row>0</xdr:row>
      <xdr:rowOff>621030</xdr:rowOff>
    </xdr:to>
    <xdr:cxnSp macro="">
      <xdr:nvCxnSpPr>
        <xdr:cNvPr id="3" name="Прямое соединение 2"/>
        <xdr:cNvCxnSpPr>
          <a:extLst>
            <a:ext uri="smNativeData">
              <pm:smNativeData xmlns="" xmlns:pm="smNativeData" val="SMDATA_13_vUt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CIzg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vwJPAQAAAAACAAAAvwK7AswAAADSAwAAER8AAAAAAAAAAAAA"/>
            </a:ext>
          </a:extLst>
        </xdr:cNvCxnSpPr>
      </xdr:nvCxnSpPr>
      <xdr:spPr>
        <a:xfrm>
          <a:off x="129540" y="621030"/>
          <a:ext cx="5050155" cy="0"/>
        </a:xfrm>
        <a:prstGeom prst="straightConnector1">
          <a:avLst/>
        </a:prstGeom>
        <a:noFill/>
        <a:ln w="38100" cap="flat">
          <a:solidFill>
            <a:srgbClr val="0088CE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131445</xdr:colOff>
      <xdr:row>0</xdr:row>
      <xdr:rowOff>443865</xdr:rowOff>
    </xdr:from>
    <xdr:to>
      <xdr:col>2</xdr:col>
      <xdr:colOff>286385</xdr:colOff>
      <xdr:row>0</xdr:row>
      <xdr:rowOff>443865</xdr:rowOff>
    </xdr:to>
    <xdr:cxnSp macro="">
      <xdr:nvCxnSpPr>
        <xdr:cNvPr id="2" name="Прямое соединение 3"/>
        <xdr:cNvCxnSpPr>
          <a:extLst>
            <a:ext uri="smNativeData">
              <pm:smNativeData xmlns="" xmlns:pm="smNativeData" val="SMDATA_13_vUt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P3FBA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9gFUAQAAAAACAAAA9gHUAM8AAAC7AgAABBsAAAAAAAAAAAAA"/>
            </a:ext>
          </a:extLst>
        </xdr:cNvCxnSpPr>
      </xdr:nvCxnSpPr>
      <xdr:spPr>
        <a:xfrm>
          <a:off x="131445" y="443865"/>
          <a:ext cx="4391660" cy="0"/>
        </a:xfrm>
        <a:prstGeom prst="straightConnector1">
          <a:avLst/>
        </a:prstGeom>
        <a:noFill/>
        <a:ln w="38100" cap="flat">
          <a:solidFill>
            <a:srgbClr val="FDC504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7"/>
  <sheetViews>
    <sheetView tabSelected="1" zoomScale="85" workbookViewId="0">
      <pane ySplit="4" topLeftCell="A5" activePane="bottomLeft" state="frozen"/>
      <selection pane="bottomLeft" activeCell="P220" sqref="P220"/>
    </sheetView>
  </sheetViews>
  <sheetFormatPr defaultRowHeight="15" x14ac:dyDescent="0.25"/>
  <cols>
    <col min="1" max="1" width="5.5703125" customWidth="1"/>
    <col min="2" max="2" width="54" customWidth="1"/>
    <col min="3" max="3" width="19.42578125" customWidth="1"/>
    <col min="4" max="4" width="11.140625" customWidth="1"/>
  </cols>
  <sheetData>
    <row r="1" spans="1:5" ht="71.25" customHeight="1" x14ac:dyDescent="0.25"/>
    <row r="2" spans="1:5" ht="54.75" hidden="1" customHeight="1" x14ac:dyDescent="0.25">
      <c r="D2" s="124"/>
      <c r="E2" s="124"/>
    </row>
    <row r="3" spans="1:5" ht="41.25" customHeight="1" x14ac:dyDescent="0.25">
      <c r="A3" s="132" t="s">
        <v>1134</v>
      </c>
      <c r="B3" s="133"/>
      <c r="C3" s="133"/>
      <c r="D3" s="133"/>
      <c r="E3" s="133"/>
    </row>
    <row r="4" spans="1:5" x14ac:dyDescent="0.25">
      <c r="A4" s="44" t="s">
        <v>0</v>
      </c>
      <c r="B4" s="44" t="s">
        <v>1</v>
      </c>
      <c r="C4" s="44" t="s">
        <v>2</v>
      </c>
      <c r="D4" s="44" t="s">
        <v>3</v>
      </c>
      <c r="E4" s="44" t="s">
        <v>4</v>
      </c>
    </row>
    <row r="5" spans="1:5" ht="16.5" customHeight="1" x14ac:dyDescent="0.25">
      <c r="A5" s="128" t="s">
        <v>5</v>
      </c>
      <c r="B5" s="128"/>
      <c r="C5" s="128"/>
      <c r="D5" s="128"/>
      <c r="E5" s="128"/>
    </row>
    <row r="6" spans="1:5" ht="16.5" customHeight="1" x14ac:dyDescent="0.25">
      <c r="A6" s="44">
        <v>1</v>
      </c>
      <c r="B6" s="44" t="s">
        <v>6</v>
      </c>
      <c r="C6" s="44" t="s">
        <v>7</v>
      </c>
      <c r="D6" s="44" t="s">
        <v>8</v>
      </c>
      <c r="E6" s="44">
        <v>1380</v>
      </c>
    </row>
    <row r="7" spans="1:5" ht="49.5" customHeight="1" x14ac:dyDescent="0.25">
      <c r="A7" s="44">
        <f>A6+1</f>
        <v>2</v>
      </c>
      <c r="B7" s="44" t="s">
        <v>9</v>
      </c>
      <c r="C7" s="44" t="s">
        <v>7</v>
      </c>
      <c r="D7" s="44" t="s">
        <v>8</v>
      </c>
      <c r="E7" s="44">
        <v>2080</v>
      </c>
    </row>
    <row r="8" spans="1:5" ht="33" customHeight="1" x14ac:dyDescent="0.25">
      <c r="A8" s="44">
        <f>A7+1</f>
        <v>3</v>
      </c>
      <c r="B8" s="44" t="s">
        <v>10</v>
      </c>
      <c r="C8" s="44" t="s">
        <v>7</v>
      </c>
      <c r="D8" s="44" t="s">
        <v>8</v>
      </c>
      <c r="E8" s="44">
        <v>1580</v>
      </c>
    </row>
    <row r="9" spans="1:5" ht="33" customHeight="1" x14ac:dyDescent="0.25">
      <c r="A9" s="44">
        <f>A8+1</f>
        <v>4</v>
      </c>
      <c r="B9" s="44" t="s">
        <v>11</v>
      </c>
      <c r="C9" s="44" t="s">
        <v>7</v>
      </c>
      <c r="D9" s="44" t="s">
        <v>8</v>
      </c>
      <c r="E9" s="44">
        <v>720</v>
      </c>
    </row>
    <row r="10" spans="1:5" ht="16.5" customHeight="1" x14ac:dyDescent="0.25">
      <c r="A10" s="44">
        <f>A9+1</f>
        <v>5</v>
      </c>
      <c r="B10" s="44" t="s">
        <v>12</v>
      </c>
      <c r="C10" s="44" t="s">
        <v>7</v>
      </c>
      <c r="D10" s="44" t="s">
        <v>8</v>
      </c>
      <c r="E10" s="44">
        <v>560</v>
      </c>
    </row>
    <row r="11" spans="1:5" ht="16.5" customHeight="1" x14ac:dyDescent="0.25">
      <c r="A11" s="128" t="s">
        <v>13</v>
      </c>
      <c r="B11" s="128"/>
      <c r="C11" s="128"/>
      <c r="D11" s="128"/>
      <c r="E11" s="128"/>
    </row>
    <row r="12" spans="1:5" ht="49.5" customHeight="1" x14ac:dyDescent="0.25">
      <c r="A12" s="44">
        <f>A10+1</f>
        <v>6</v>
      </c>
      <c r="B12" s="44" t="s">
        <v>14</v>
      </c>
      <c r="C12" s="44" t="s">
        <v>7</v>
      </c>
      <c r="D12" s="44" t="s">
        <v>15</v>
      </c>
      <c r="E12" s="44">
        <v>1680</v>
      </c>
    </row>
    <row r="13" spans="1:5" ht="49.5" customHeight="1" x14ac:dyDescent="0.25">
      <c r="A13" s="44">
        <f>A12+1</f>
        <v>7</v>
      </c>
      <c r="B13" s="44" t="s">
        <v>16</v>
      </c>
      <c r="C13" s="44" t="s">
        <v>7</v>
      </c>
      <c r="D13" s="44" t="s">
        <v>15</v>
      </c>
      <c r="E13" s="44">
        <v>4780</v>
      </c>
    </row>
    <row r="14" spans="1:5" ht="33" customHeight="1" x14ac:dyDescent="0.25">
      <c r="A14" s="44">
        <f>A13+1</f>
        <v>8</v>
      </c>
      <c r="B14" s="44" t="s">
        <v>17</v>
      </c>
      <c r="C14" s="44" t="s">
        <v>7</v>
      </c>
      <c r="D14" s="44" t="s">
        <v>15</v>
      </c>
      <c r="E14" s="44">
        <v>5500</v>
      </c>
    </row>
    <row r="15" spans="1:5" ht="16.5" customHeight="1" x14ac:dyDescent="0.25">
      <c r="A15" s="128" t="s">
        <v>18</v>
      </c>
      <c r="B15" s="128"/>
      <c r="C15" s="128"/>
      <c r="D15" s="128"/>
      <c r="E15" s="128"/>
    </row>
    <row r="16" spans="1:5" ht="16.5" customHeight="1" x14ac:dyDescent="0.25">
      <c r="A16" s="44">
        <f>A14+1</f>
        <v>9</v>
      </c>
      <c r="B16" s="44" t="s">
        <v>19</v>
      </c>
      <c r="C16" s="44" t="s">
        <v>20</v>
      </c>
      <c r="D16" s="44" t="s">
        <v>8</v>
      </c>
      <c r="E16" s="44">
        <v>2880</v>
      </c>
    </row>
    <row r="17" spans="1:5" ht="16.5" customHeight="1" x14ac:dyDescent="0.25">
      <c r="A17" s="44">
        <f t="shared" ref="A17:A62" si="0">A16+1</f>
        <v>10</v>
      </c>
      <c r="B17" s="44" t="s">
        <v>21</v>
      </c>
      <c r="C17" s="44" t="s">
        <v>20</v>
      </c>
      <c r="D17" s="44" t="s">
        <v>8</v>
      </c>
      <c r="E17" s="44">
        <v>1280</v>
      </c>
    </row>
    <row r="18" spans="1:5" ht="16.5" customHeight="1" x14ac:dyDescent="0.25">
      <c r="A18" s="44">
        <f t="shared" si="0"/>
        <v>11</v>
      </c>
      <c r="B18" s="44" t="s">
        <v>22</v>
      </c>
      <c r="C18" s="44" t="s">
        <v>20</v>
      </c>
      <c r="D18" s="44" t="s">
        <v>8</v>
      </c>
      <c r="E18" s="44">
        <v>1280</v>
      </c>
    </row>
    <row r="19" spans="1:5" ht="16.5" customHeight="1" x14ac:dyDescent="0.25">
      <c r="A19" s="44">
        <f t="shared" si="0"/>
        <v>12</v>
      </c>
      <c r="B19" s="44" t="s">
        <v>23</v>
      </c>
      <c r="C19" s="44" t="s">
        <v>20</v>
      </c>
      <c r="D19" s="44" t="s">
        <v>8</v>
      </c>
      <c r="E19" s="44">
        <v>1280</v>
      </c>
    </row>
    <row r="20" spans="1:5" ht="16.5" customHeight="1" x14ac:dyDescent="0.25">
      <c r="A20" s="44">
        <f t="shared" si="0"/>
        <v>13</v>
      </c>
      <c r="B20" s="44" t="s">
        <v>24</v>
      </c>
      <c r="C20" s="44" t="s">
        <v>20</v>
      </c>
      <c r="D20" s="44" t="s">
        <v>8</v>
      </c>
      <c r="E20" s="44">
        <v>1380</v>
      </c>
    </row>
    <row r="21" spans="1:5" ht="16.5" customHeight="1" x14ac:dyDescent="0.25">
      <c r="A21" s="44">
        <f t="shared" si="0"/>
        <v>14</v>
      </c>
      <c r="B21" s="44" t="s">
        <v>25</v>
      </c>
      <c r="C21" s="44" t="s">
        <v>20</v>
      </c>
      <c r="D21" s="44" t="s">
        <v>8</v>
      </c>
      <c r="E21" s="44">
        <v>1380</v>
      </c>
    </row>
    <row r="22" spans="1:5" ht="16.5" customHeight="1" x14ac:dyDescent="0.25">
      <c r="A22" s="44">
        <f t="shared" si="0"/>
        <v>15</v>
      </c>
      <c r="B22" s="44" t="s">
        <v>26</v>
      </c>
      <c r="C22" s="44" t="s">
        <v>20</v>
      </c>
      <c r="D22" s="44" t="s">
        <v>8</v>
      </c>
      <c r="E22" s="44">
        <v>2080</v>
      </c>
    </row>
    <row r="23" spans="1:5" ht="16.5" customHeight="1" x14ac:dyDescent="0.25">
      <c r="A23" s="44">
        <f t="shared" si="0"/>
        <v>16</v>
      </c>
      <c r="B23" s="44" t="s">
        <v>27</v>
      </c>
      <c r="C23" s="44" t="s">
        <v>20</v>
      </c>
      <c r="D23" s="44" t="s">
        <v>8</v>
      </c>
      <c r="E23" s="44">
        <v>1280</v>
      </c>
    </row>
    <row r="24" spans="1:5" ht="16.5" customHeight="1" x14ac:dyDescent="0.25">
      <c r="A24" s="44">
        <f t="shared" si="0"/>
        <v>17</v>
      </c>
      <c r="B24" s="44" t="s">
        <v>28</v>
      </c>
      <c r="C24" s="44" t="s">
        <v>20</v>
      </c>
      <c r="D24" s="44" t="s">
        <v>8</v>
      </c>
      <c r="E24" s="44">
        <v>1380</v>
      </c>
    </row>
    <row r="25" spans="1:5" ht="16.5" customHeight="1" x14ac:dyDescent="0.25">
      <c r="A25" s="44">
        <f t="shared" si="0"/>
        <v>18</v>
      </c>
      <c r="B25" s="44" t="s">
        <v>29</v>
      </c>
      <c r="C25" s="44" t="s">
        <v>20</v>
      </c>
      <c r="D25" s="44" t="s">
        <v>8</v>
      </c>
      <c r="E25" s="44">
        <v>2280</v>
      </c>
    </row>
    <row r="26" spans="1:5" ht="16.5" customHeight="1" x14ac:dyDescent="0.25">
      <c r="A26" s="44">
        <f t="shared" si="0"/>
        <v>19</v>
      </c>
      <c r="B26" s="44" t="s">
        <v>30</v>
      </c>
      <c r="C26" s="44" t="s">
        <v>20</v>
      </c>
      <c r="D26" s="44" t="s">
        <v>8</v>
      </c>
      <c r="E26" s="44">
        <v>1380</v>
      </c>
    </row>
    <row r="27" spans="1:5" ht="16.5" customHeight="1" x14ac:dyDescent="0.25">
      <c r="A27" s="44">
        <f t="shared" si="0"/>
        <v>20</v>
      </c>
      <c r="B27" s="44" t="s">
        <v>31</v>
      </c>
      <c r="C27" s="44" t="s">
        <v>20</v>
      </c>
      <c r="D27" s="44" t="s">
        <v>8</v>
      </c>
      <c r="E27" s="44">
        <v>1280</v>
      </c>
    </row>
    <row r="28" spans="1:5" ht="16.5" customHeight="1" x14ac:dyDescent="0.25">
      <c r="A28" s="44">
        <f t="shared" si="0"/>
        <v>21</v>
      </c>
      <c r="B28" s="44" t="s">
        <v>32</v>
      </c>
      <c r="C28" s="44" t="s">
        <v>20</v>
      </c>
      <c r="D28" s="44" t="s">
        <v>8</v>
      </c>
      <c r="E28" s="44">
        <v>1380</v>
      </c>
    </row>
    <row r="29" spans="1:5" ht="16.5" customHeight="1" x14ac:dyDescent="0.25">
      <c r="A29" s="44">
        <f t="shared" si="0"/>
        <v>22</v>
      </c>
      <c r="B29" s="44" t="s">
        <v>33</v>
      </c>
      <c r="C29" s="44" t="s">
        <v>20</v>
      </c>
      <c r="D29" s="44" t="s">
        <v>8</v>
      </c>
      <c r="E29" s="44">
        <v>1380</v>
      </c>
    </row>
    <row r="30" spans="1:5" ht="16.5" customHeight="1" x14ac:dyDescent="0.25">
      <c r="A30" s="44">
        <f t="shared" si="0"/>
        <v>23</v>
      </c>
      <c r="B30" s="44" t="s">
        <v>34</v>
      </c>
      <c r="C30" s="44" t="s">
        <v>20</v>
      </c>
      <c r="D30" s="44" t="s">
        <v>8</v>
      </c>
      <c r="E30" s="44">
        <v>1280</v>
      </c>
    </row>
    <row r="31" spans="1:5" ht="16.5" customHeight="1" x14ac:dyDescent="0.25">
      <c r="A31" s="44">
        <f t="shared" si="0"/>
        <v>24</v>
      </c>
      <c r="B31" s="44" t="s">
        <v>35</v>
      </c>
      <c r="C31" s="44" t="s">
        <v>20</v>
      </c>
      <c r="D31" s="44" t="s">
        <v>8</v>
      </c>
      <c r="E31" s="44">
        <v>1380</v>
      </c>
    </row>
    <row r="32" spans="1:5" ht="16.5" customHeight="1" x14ac:dyDescent="0.25">
      <c r="A32" s="44">
        <f t="shared" si="0"/>
        <v>25</v>
      </c>
      <c r="B32" s="44" t="s">
        <v>36</v>
      </c>
      <c r="C32" s="44" t="s">
        <v>20</v>
      </c>
      <c r="D32" s="44" t="s">
        <v>8</v>
      </c>
      <c r="E32" s="44">
        <v>1380</v>
      </c>
    </row>
    <row r="33" spans="1:5" ht="16.5" customHeight="1" x14ac:dyDescent="0.25">
      <c r="A33" s="44">
        <f t="shared" si="0"/>
        <v>26</v>
      </c>
      <c r="B33" s="44" t="s">
        <v>37</v>
      </c>
      <c r="C33" s="44" t="s">
        <v>20</v>
      </c>
      <c r="D33" s="44" t="s">
        <v>8</v>
      </c>
      <c r="E33" s="44">
        <v>1380</v>
      </c>
    </row>
    <row r="34" spans="1:5" ht="16.5" customHeight="1" x14ac:dyDescent="0.25">
      <c r="A34" s="44">
        <f t="shared" si="0"/>
        <v>27</v>
      </c>
      <c r="B34" s="44" t="s">
        <v>38</v>
      </c>
      <c r="C34" s="44" t="s">
        <v>20</v>
      </c>
      <c r="D34" s="44" t="s">
        <v>8</v>
      </c>
      <c r="E34" s="44">
        <v>1380</v>
      </c>
    </row>
    <row r="35" spans="1:5" ht="16.5" customHeight="1" x14ac:dyDescent="0.25">
      <c r="A35" s="44">
        <f t="shared" si="0"/>
        <v>28</v>
      </c>
      <c r="B35" s="44" t="s">
        <v>39</v>
      </c>
      <c r="C35" s="44" t="s">
        <v>7</v>
      </c>
      <c r="D35" s="44" t="s">
        <v>8</v>
      </c>
      <c r="E35" s="44">
        <v>3080</v>
      </c>
    </row>
    <row r="36" spans="1:5" ht="16.5" customHeight="1" x14ac:dyDescent="0.25">
      <c r="A36" s="44">
        <f t="shared" si="0"/>
        <v>29</v>
      </c>
      <c r="B36" s="44" t="s">
        <v>40</v>
      </c>
      <c r="C36" s="44" t="s">
        <v>20</v>
      </c>
      <c r="D36" s="44" t="s">
        <v>8</v>
      </c>
      <c r="E36" s="44">
        <v>1380</v>
      </c>
    </row>
    <row r="37" spans="1:5" ht="16.5" customHeight="1" x14ac:dyDescent="0.25">
      <c r="A37" s="44">
        <f t="shared" si="0"/>
        <v>30</v>
      </c>
      <c r="B37" s="44" t="s">
        <v>41</v>
      </c>
      <c r="C37" s="44" t="s">
        <v>20</v>
      </c>
      <c r="D37" s="44" t="s">
        <v>8</v>
      </c>
      <c r="E37" s="44">
        <v>1280</v>
      </c>
    </row>
    <row r="38" spans="1:5" ht="16.5" customHeight="1" x14ac:dyDescent="0.25">
      <c r="A38" s="44">
        <f t="shared" si="0"/>
        <v>31</v>
      </c>
      <c r="B38" s="44" t="s">
        <v>42</v>
      </c>
      <c r="C38" s="44" t="s">
        <v>20</v>
      </c>
      <c r="D38" s="44" t="s">
        <v>8</v>
      </c>
      <c r="E38" s="44">
        <v>1380</v>
      </c>
    </row>
    <row r="39" spans="1:5" ht="16.5" customHeight="1" x14ac:dyDescent="0.25">
      <c r="A39" s="44">
        <f t="shared" si="0"/>
        <v>32</v>
      </c>
      <c r="B39" s="44" t="s">
        <v>43</v>
      </c>
      <c r="C39" s="44" t="s">
        <v>20</v>
      </c>
      <c r="D39" s="44" t="s">
        <v>8</v>
      </c>
      <c r="E39" s="44">
        <v>1380</v>
      </c>
    </row>
    <row r="40" spans="1:5" ht="16.5" customHeight="1" x14ac:dyDescent="0.25">
      <c r="A40" s="44">
        <f t="shared" si="0"/>
        <v>33</v>
      </c>
      <c r="B40" s="44" t="s">
        <v>44</v>
      </c>
      <c r="C40" s="44" t="s">
        <v>20</v>
      </c>
      <c r="D40" s="44" t="s">
        <v>8</v>
      </c>
      <c r="E40" s="44">
        <v>2780</v>
      </c>
    </row>
    <row r="41" spans="1:5" ht="16.5" customHeight="1" x14ac:dyDescent="0.25">
      <c r="A41" s="44">
        <f t="shared" si="0"/>
        <v>34</v>
      </c>
      <c r="B41" s="44" t="s">
        <v>45</v>
      </c>
      <c r="C41" s="44" t="s">
        <v>20</v>
      </c>
      <c r="D41" s="44" t="s">
        <v>8</v>
      </c>
      <c r="E41" s="44">
        <v>3480</v>
      </c>
    </row>
    <row r="42" spans="1:5" s="87" customFormat="1" ht="16.5" customHeight="1" x14ac:dyDescent="0.25">
      <c r="A42" s="103">
        <f>A41+1</f>
        <v>35</v>
      </c>
      <c r="B42" s="103" t="s">
        <v>1110</v>
      </c>
      <c r="C42" s="104" t="s">
        <v>20</v>
      </c>
      <c r="D42" s="104" t="s">
        <v>8</v>
      </c>
      <c r="E42" s="103">
        <v>4400</v>
      </c>
    </row>
    <row r="43" spans="1:5" ht="16.5" customHeight="1" x14ac:dyDescent="0.25">
      <c r="A43" s="95">
        <f t="shared" ref="A43:A45" si="1">A42+1</f>
        <v>36</v>
      </c>
      <c r="B43" s="44" t="s">
        <v>46</v>
      </c>
      <c r="C43" s="44" t="s">
        <v>20</v>
      </c>
      <c r="D43" s="44" t="s">
        <v>8</v>
      </c>
      <c r="E43" s="44">
        <v>1380</v>
      </c>
    </row>
    <row r="44" spans="1:5" ht="16.5" customHeight="1" x14ac:dyDescent="0.25">
      <c r="A44" s="95">
        <f t="shared" si="1"/>
        <v>37</v>
      </c>
      <c r="B44" s="44" t="s">
        <v>47</v>
      </c>
      <c r="C44" s="44" t="s">
        <v>20</v>
      </c>
      <c r="D44" s="44" t="s">
        <v>8</v>
      </c>
      <c r="E44" s="44">
        <v>1280</v>
      </c>
    </row>
    <row r="45" spans="1:5" ht="16.5" customHeight="1" x14ac:dyDescent="0.25">
      <c r="A45" s="95">
        <f t="shared" si="1"/>
        <v>38</v>
      </c>
      <c r="B45" s="44" t="s">
        <v>48</v>
      </c>
      <c r="C45" s="44" t="s">
        <v>20</v>
      </c>
      <c r="D45" s="44" t="s">
        <v>8</v>
      </c>
      <c r="E45" s="44">
        <v>1280</v>
      </c>
    </row>
    <row r="46" spans="1:5" ht="16.5" customHeight="1" x14ac:dyDescent="0.25">
      <c r="A46" s="44">
        <f t="shared" si="0"/>
        <v>39</v>
      </c>
      <c r="B46" s="44" t="s">
        <v>49</v>
      </c>
      <c r="C46" s="44" t="s">
        <v>20</v>
      </c>
      <c r="D46" s="44" t="s">
        <v>8</v>
      </c>
      <c r="E46" s="44">
        <v>1380</v>
      </c>
    </row>
    <row r="47" spans="1:5" ht="16.5" customHeight="1" x14ac:dyDescent="0.25">
      <c r="A47" s="44">
        <f t="shared" si="0"/>
        <v>40</v>
      </c>
      <c r="B47" s="44" t="s">
        <v>50</v>
      </c>
      <c r="C47" s="44" t="s">
        <v>20</v>
      </c>
      <c r="D47" s="44" t="s">
        <v>8</v>
      </c>
      <c r="E47" s="44">
        <v>1380</v>
      </c>
    </row>
    <row r="48" spans="1:5" ht="16.5" customHeight="1" x14ac:dyDescent="0.25">
      <c r="A48" s="44">
        <f t="shared" si="0"/>
        <v>41</v>
      </c>
      <c r="B48" s="44" t="s">
        <v>51</v>
      </c>
      <c r="C48" s="44" t="s">
        <v>20</v>
      </c>
      <c r="D48" s="44" t="s">
        <v>8</v>
      </c>
      <c r="E48" s="44">
        <v>2380</v>
      </c>
    </row>
    <row r="49" spans="1:6" ht="16.5" customHeight="1" x14ac:dyDescent="0.3">
      <c r="A49" s="44">
        <f t="shared" si="0"/>
        <v>42</v>
      </c>
      <c r="B49" s="44" t="s">
        <v>52</v>
      </c>
      <c r="C49" s="44" t="s">
        <v>20</v>
      </c>
      <c r="D49" s="44" t="s">
        <v>8</v>
      </c>
      <c r="E49" s="44">
        <v>1380</v>
      </c>
    </row>
    <row r="50" spans="1:6" ht="16.5" customHeight="1" x14ac:dyDescent="0.25">
      <c r="A50" s="44">
        <f t="shared" si="0"/>
        <v>43</v>
      </c>
      <c r="B50" s="44" t="s">
        <v>53</v>
      </c>
      <c r="C50" s="44" t="s">
        <v>20</v>
      </c>
      <c r="D50" s="44" t="s">
        <v>8</v>
      </c>
      <c r="E50" s="44">
        <v>1380</v>
      </c>
    </row>
    <row r="51" spans="1:6" ht="16.5" customHeight="1" x14ac:dyDescent="0.25">
      <c r="A51" s="44">
        <f t="shared" si="0"/>
        <v>44</v>
      </c>
      <c r="B51" s="44" t="s">
        <v>54</v>
      </c>
      <c r="C51" s="44" t="s">
        <v>20</v>
      </c>
      <c r="D51" s="44" t="s">
        <v>8</v>
      </c>
      <c r="E51" s="44">
        <v>2380</v>
      </c>
    </row>
    <row r="52" spans="1:6" ht="16.5" customHeight="1" x14ac:dyDescent="0.25">
      <c r="A52" s="44">
        <f t="shared" si="0"/>
        <v>45</v>
      </c>
      <c r="B52" s="44" t="s">
        <v>55</v>
      </c>
      <c r="C52" s="44" t="s">
        <v>20</v>
      </c>
      <c r="D52" s="44" t="s">
        <v>8</v>
      </c>
      <c r="E52" s="44">
        <v>2380</v>
      </c>
    </row>
    <row r="53" spans="1:6" ht="16.5" customHeight="1" x14ac:dyDescent="0.25">
      <c r="A53" s="44">
        <f t="shared" si="0"/>
        <v>46</v>
      </c>
      <c r="B53" s="44" t="s">
        <v>56</v>
      </c>
      <c r="C53" s="44" t="s">
        <v>20</v>
      </c>
      <c r="D53" s="44" t="s">
        <v>8</v>
      </c>
      <c r="E53" s="44">
        <v>2980</v>
      </c>
    </row>
    <row r="54" spans="1:6" ht="16.5" customHeight="1" x14ac:dyDescent="0.25">
      <c r="A54" s="44">
        <f t="shared" si="0"/>
        <v>47</v>
      </c>
      <c r="B54" s="44" t="s">
        <v>57</v>
      </c>
      <c r="C54" s="44" t="s">
        <v>20</v>
      </c>
      <c r="D54" s="44" t="s">
        <v>8</v>
      </c>
      <c r="E54" s="44">
        <v>1680</v>
      </c>
    </row>
    <row r="55" spans="1:6" ht="16.5" customHeight="1" x14ac:dyDescent="0.25">
      <c r="A55" s="44">
        <f t="shared" si="0"/>
        <v>48</v>
      </c>
      <c r="B55" s="44" t="s">
        <v>58</v>
      </c>
      <c r="C55" s="44" t="s">
        <v>7</v>
      </c>
      <c r="D55" s="44" t="s">
        <v>8</v>
      </c>
      <c r="E55" s="44">
        <v>6680</v>
      </c>
    </row>
    <row r="56" spans="1:6" ht="16.5" customHeight="1" x14ac:dyDescent="0.25">
      <c r="A56" s="44">
        <f t="shared" si="0"/>
        <v>49</v>
      </c>
      <c r="B56" s="44" t="s">
        <v>59</v>
      </c>
      <c r="C56" s="44" t="s">
        <v>20</v>
      </c>
      <c r="D56" s="44" t="s">
        <v>8</v>
      </c>
      <c r="E56" s="44">
        <v>1980</v>
      </c>
    </row>
    <row r="57" spans="1:6" ht="15.75" customHeight="1" x14ac:dyDescent="0.25">
      <c r="A57" s="44">
        <f t="shared" si="0"/>
        <v>50</v>
      </c>
      <c r="B57" s="44" t="s">
        <v>60</v>
      </c>
      <c r="C57" s="44" t="s">
        <v>20</v>
      </c>
      <c r="D57" s="44" t="s">
        <v>8</v>
      </c>
      <c r="E57" s="44">
        <v>1680</v>
      </c>
    </row>
    <row r="58" spans="1:6" ht="16.5" customHeight="1" x14ac:dyDescent="0.25">
      <c r="A58" s="44">
        <f t="shared" si="0"/>
        <v>51</v>
      </c>
      <c r="B58" s="44" t="s">
        <v>61</v>
      </c>
      <c r="C58" s="44" t="s">
        <v>20</v>
      </c>
      <c r="D58" s="44" t="s">
        <v>8</v>
      </c>
      <c r="E58" s="44">
        <v>2380</v>
      </c>
    </row>
    <row r="59" spans="1:6" ht="16.5" customHeight="1" x14ac:dyDescent="0.25">
      <c r="A59" s="44">
        <f t="shared" si="0"/>
        <v>52</v>
      </c>
      <c r="B59" s="44" t="s">
        <v>62</v>
      </c>
      <c r="C59" s="44" t="s">
        <v>20</v>
      </c>
      <c r="D59" s="44" t="s">
        <v>8</v>
      </c>
      <c r="E59" s="44">
        <v>2380</v>
      </c>
    </row>
    <row r="60" spans="1:6" ht="16.5" customHeight="1" x14ac:dyDescent="0.25">
      <c r="A60" s="44">
        <f t="shared" si="0"/>
        <v>53</v>
      </c>
      <c r="B60" s="44" t="s">
        <v>63</v>
      </c>
      <c r="C60" s="44" t="s">
        <v>20</v>
      </c>
      <c r="D60" s="44" t="s">
        <v>8</v>
      </c>
      <c r="E60" s="44">
        <v>4480</v>
      </c>
    </row>
    <row r="61" spans="1:6" ht="16.5" customHeight="1" x14ac:dyDescent="0.25">
      <c r="A61" s="44">
        <f t="shared" si="0"/>
        <v>54</v>
      </c>
      <c r="B61" s="45" t="s">
        <v>64</v>
      </c>
      <c r="C61" s="45" t="s">
        <v>20</v>
      </c>
      <c r="D61" s="45" t="s">
        <v>8</v>
      </c>
      <c r="E61" s="45">
        <v>1680</v>
      </c>
    </row>
    <row r="62" spans="1:6" s="3" customFormat="1" ht="16.5" customHeight="1" x14ac:dyDescent="0.3">
      <c r="A62" s="44">
        <f t="shared" si="0"/>
        <v>55</v>
      </c>
      <c r="B62" s="46" t="s">
        <v>65</v>
      </c>
      <c r="C62" s="47" t="s">
        <v>20</v>
      </c>
      <c r="D62" s="48" t="s">
        <v>8</v>
      </c>
      <c r="E62" s="49">
        <v>14500</v>
      </c>
      <c r="F62" s="50"/>
    </row>
    <row r="63" spans="1:6" ht="16.5" customHeight="1" x14ac:dyDescent="0.25">
      <c r="A63" s="44">
        <f>62:62+1</f>
        <v>56</v>
      </c>
      <c r="B63" s="44" t="s">
        <v>66</v>
      </c>
      <c r="C63" s="44" t="s">
        <v>67</v>
      </c>
      <c r="D63" s="44" t="s">
        <v>8</v>
      </c>
      <c r="E63" s="44">
        <v>1380</v>
      </c>
    </row>
    <row r="64" spans="1:6" ht="16.5" customHeight="1" x14ac:dyDescent="0.25">
      <c r="A64" s="44">
        <f t="shared" ref="A64:A71" si="2">A63+1</f>
        <v>57</v>
      </c>
      <c r="B64" s="44" t="s">
        <v>37</v>
      </c>
      <c r="C64" s="44" t="s">
        <v>67</v>
      </c>
      <c r="D64" s="44" t="s">
        <v>8</v>
      </c>
      <c r="E64" s="44">
        <v>1580</v>
      </c>
    </row>
    <row r="65" spans="1:5" ht="16.5" customHeight="1" x14ac:dyDescent="0.25">
      <c r="A65" s="44">
        <f t="shared" si="2"/>
        <v>58</v>
      </c>
      <c r="B65" s="44" t="s">
        <v>36</v>
      </c>
      <c r="C65" s="44" t="s">
        <v>67</v>
      </c>
      <c r="D65" s="44" t="s">
        <v>8</v>
      </c>
      <c r="E65" s="44">
        <v>1080</v>
      </c>
    </row>
    <row r="66" spans="1:5" ht="16.5" customHeight="1" x14ac:dyDescent="0.25">
      <c r="A66" s="44">
        <f t="shared" si="2"/>
        <v>59</v>
      </c>
      <c r="B66" s="44" t="s">
        <v>35</v>
      </c>
      <c r="C66" s="44" t="s">
        <v>67</v>
      </c>
      <c r="D66" s="44" t="s">
        <v>8</v>
      </c>
      <c r="E66" s="44">
        <v>1180</v>
      </c>
    </row>
    <row r="67" spans="1:5" ht="16.5" customHeight="1" x14ac:dyDescent="0.25">
      <c r="A67" s="44">
        <f t="shared" si="2"/>
        <v>60</v>
      </c>
      <c r="B67" s="44" t="s">
        <v>68</v>
      </c>
      <c r="C67" s="44" t="s">
        <v>67</v>
      </c>
      <c r="D67" s="44" t="s">
        <v>8</v>
      </c>
      <c r="E67" s="44">
        <v>1060</v>
      </c>
    </row>
    <row r="68" spans="1:5" ht="16.5" customHeight="1" x14ac:dyDescent="0.25">
      <c r="A68" s="44">
        <f t="shared" si="2"/>
        <v>61</v>
      </c>
      <c r="B68" s="44" t="s">
        <v>46</v>
      </c>
      <c r="C68" s="44" t="s">
        <v>67</v>
      </c>
      <c r="D68" s="44" t="s">
        <v>8</v>
      </c>
      <c r="E68" s="44">
        <v>1980</v>
      </c>
    </row>
    <row r="69" spans="1:5" ht="16.5" customHeight="1" x14ac:dyDescent="0.25">
      <c r="A69" s="44">
        <f t="shared" si="2"/>
        <v>62</v>
      </c>
      <c r="B69" s="44" t="s">
        <v>48</v>
      </c>
      <c r="C69" s="44" t="s">
        <v>67</v>
      </c>
      <c r="D69" s="44" t="s">
        <v>8</v>
      </c>
      <c r="E69" s="44">
        <v>2180</v>
      </c>
    </row>
    <row r="70" spans="1:5" ht="16.5" customHeight="1" x14ac:dyDescent="0.25">
      <c r="A70" s="44">
        <f t="shared" si="2"/>
        <v>63</v>
      </c>
      <c r="B70" s="44" t="s">
        <v>69</v>
      </c>
      <c r="C70" s="44" t="s">
        <v>67</v>
      </c>
      <c r="D70" s="44" t="s">
        <v>8</v>
      </c>
      <c r="E70" s="44">
        <v>1120</v>
      </c>
    </row>
    <row r="71" spans="1:5" ht="16.5" customHeight="1" x14ac:dyDescent="0.25">
      <c r="A71" s="44">
        <f t="shared" si="2"/>
        <v>64</v>
      </c>
      <c r="B71" s="44" t="s">
        <v>70</v>
      </c>
      <c r="C71" s="44" t="s">
        <v>67</v>
      </c>
      <c r="D71" s="44" t="s">
        <v>8</v>
      </c>
      <c r="E71" s="44">
        <v>3780</v>
      </c>
    </row>
    <row r="72" spans="1:5" ht="16.5" customHeight="1" x14ac:dyDescent="0.25">
      <c r="A72" s="128" t="s">
        <v>71</v>
      </c>
      <c r="B72" s="128"/>
      <c r="C72" s="128"/>
      <c r="D72" s="128"/>
      <c r="E72" s="128"/>
    </row>
    <row r="73" spans="1:5" ht="16.5" customHeight="1" x14ac:dyDescent="0.25">
      <c r="A73" s="44">
        <f>71:71+1</f>
        <v>65</v>
      </c>
      <c r="B73" s="44" t="s">
        <v>72</v>
      </c>
      <c r="C73" s="44" t="s">
        <v>73</v>
      </c>
      <c r="D73" s="44" t="s">
        <v>8</v>
      </c>
      <c r="E73" s="44">
        <v>9180</v>
      </c>
    </row>
    <row r="74" spans="1:5" ht="16.5" customHeight="1" x14ac:dyDescent="0.25">
      <c r="A74" s="128" t="s">
        <v>74</v>
      </c>
      <c r="B74" s="128"/>
      <c r="C74" s="128"/>
      <c r="D74" s="128"/>
      <c r="E74" s="128"/>
    </row>
    <row r="75" spans="1:5" ht="49.5" customHeight="1" x14ac:dyDescent="0.25">
      <c r="A75" s="44">
        <f>73:73+1</f>
        <v>66</v>
      </c>
      <c r="B75" s="44" t="s">
        <v>75</v>
      </c>
      <c r="C75" s="44" t="s">
        <v>20</v>
      </c>
      <c r="D75" s="44" t="s">
        <v>8</v>
      </c>
      <c r="E75" s="44">
        <v>20680</v>
      </c>
    </row>
    <row r="76" spans="1:5" ht="33" customHeight="1" x14ac:dyDescent="0.25">
      <c r="A76" s="44">
        <f>75:75+1</f>
        <v>67</v>
      </c>
      <c r="B76" s="44" t="s">
        <v>76</v>
      </c>
      <c r="C76" s="44" t="s">
        <v>67</v>
      </c>
      <c r="D76" s="44" t="s">
        <v>15</v>
      </c>
      <c r="E76" s="44">
        <v>24980</v>
      </c>
    </row>
    <row r="77" spans="1:5" ht="33" customHeight="1" x14ac:dyDescent="0.25">
      <c r="A77" s="44">
        <f>76:76+1</f>
        <v>68</v>
      </c>
      <c r="B77" s="44" t="s">
        <v>77</v>
      </c>
      <c r="C77" s="44" t="s">
        <v>67</v>
      </c>
      <c r="D77" s="44" t="s">
        <v>8</v>
      </c>
      <c r="E77" s="44">
        <v>27980</v>
      </c>
    </row>
    <row r="78" spans="1:5" ht="16.5" customHeight="1" x14ac:dyDescent="0.25">
      <c r="A78" s="128" t="s">
        <v>78</v>
      </c>
      <c r="B78" s="128"/>
      <c r="C78" s="128"/>
      <c r="D78" s="128"/>
      <c r="E78" s="128"/>
    </row>
    <row r="79" spans="1:5" ht="33" customHeight="1" x14ac:dyDescent="0.25">
      <c r="A79" s="44">
        <f>77:77+1</f>
        <v>69</v>
      </c>
      <c r="B79" s="44" t="s">
        <v>79</v>
      </c>
      <c r="C79" s="44" t="s">
        <v>20</v>
      </c>
      <c r="D79" s="44" t="s">
        <v>8</v>
      </c>
      <c r="E79" s="44">
        <v>6880</v>
      </c>
    </row>
    <row r="80" spans="1:5" ht="16.5" customHeight="1" x14ac:dyDescent="0.25">
      <c r="A80" s="44">
        <f>79:79+1</f>
        <v>70</v>
      </c>
      <c r="B80" s="44" t="s">
        <v>80</v>
      </c>
      <c r="C80" s="44" t="s">
        <v>20</v>
      </c>
      <c r="D80" s="44" t="s">
        <v>8</v>
      </c>
      <c r="E80" s="44">
        <v>3480</v>
      </c>
    </row>
    <row r="81" spans="1:5" ht="16.5" customHeight="1" x14ac:dyDescent="0.25">
      <c r="A81" s="44">
        <f>80:80+1</f>
        <v>71</v>
      </c>
      <c r="B81" s="44" t="s">
        <v>81</v>
      </c>
      <c r="C81" s="44" t="s">
        <v>20</v>
      </c>
      <c r="D81" s="44" t="s">
        <v>8</v>
      </c>
      <c r="E81" s="44">
        <v>3480</v>
      </c>
    </row>
    <row r="82" spans="1:5" ht="16.5" customHeight="1" x14ac:dyDescent="0.25">
      <c r="A82" s="128" t="s">
        <v>82</v>
      </c>
      <c r="B82" s="128"/>
      <c r="C82" s="128"/>
      <c r="D82" s="128"/>
      <c r="E82" s="128"/>
    </row>
    <row r="83" spans="1:5" ht="16.5" customHeight="1" x14ac:dyDescent="0.25">
      <c r="A83" s="44">
        <f>81:81+1</f>
        <v>72</v>
      </c>
      <c r="B83" s="44" t="s">
        <v>83</v>
      </c>
      <c r="C83" s="44" t="s">
        <v>67</v>
      </c>
      <c r="D83" s="44" t="s">
        <v>15</v>
      </c>
      <c r="E83" s="44">
        <v>1180</v>
      </c>
    </row>
    <row r="84" spans="1:5" ht="16.5" customHeight="1" x14ac:dyDescent="0.25">
      <c r="A84" s="44">
        <f>83:83+1</f>
        <v>73</v>
      </c>
      <c r="B84" s="44" t="s">
        <v>84</v>
      </c>
      <c r="C84" s="44" t="s">
        <v>67</v>
      </c>
      <c r="D84" s="44" t="s">
        <v>15</v>
      </c>
      <c r="E84" s="44">
        <v>1180</v>
      </c>
    </row>
    <row r="85" spans="1:5" ht="16.5" customHeight="1" x14ac:dyDescent="0.25">
      <c r="A85" s="44">
        <f>84:84+1</f>
        <v>74</v>
      </c>
      <c r="B85" s="44" t="s">
        <v>85</v>
      </c>
      <c r="C85" s="44" t="s">
        <v>86</v>
      </c>
      <c r="D85" s="44" t="s">
        <v>15</v>
      </c>
      <c r="E85" s="44">
        <v>2280</v>
      </c>
    </row>
    <row r="86" spans="1:5" ht="16.5" customHeight="1" x14ac:dyDescent="0.25">
      <c r="A86" s="44">
        <f>85:85+1</f>
        <v>75</v>
      </c>
      <c r="B86" s="44" t="s">
        <v>87</v>
      </c>
      <c r="C86" s="44" t="s">
        <v>88</v>
      </c>
      <c r="D86" s="44" t="s">
        <v>15</v>
      </c>
      <c r="E86" s="44">
        <v>1680</v>
      </c>
    </row>
    <row r="87" spans="1:5" ht="16.5" customHeight="1" x14ac:dyDescent="0.25">
      <c r="A87" s="128" t="s">
        <v>89</v>
      </c>
      <c r="B87" s="128"/>
      <c r="C87" s="128"/>
      <c r="D87" s="128"/>
      <c r="E87" s="128"/>
    </row>
    <row r="88" spans="1:5" ht="16.5" customHeight="1" x14ac:dyDescent="0.25">
      <c r="A88" s="44">
        <f>86:86+1</f>
        <v>76</v>
      </c>
      <c r="B88" s="44" t="s">
        <v>90</v>
      </c>
      <c r="C88" s="44" t="s">
        <v>20</v>
      </c>
      <c r="D88" s="44" t="s">
        <v>8</v>
      </c>
      <c r="E88" s="44">
        <v>2480</v>
      </c>
    </row>
    <row r="89" spans="1:5" ht="16.5" customHeight="1" x14ac:dyDescent="0.25">
      <c r="A89" s="44">
        <f t="shared" ref="A89:A117" si="3">88:88+1</f>
        <v>77</v>
      </c>
      <c r="B89" s="44" t="s">
        <v>91</v>
      </c>
      <c r="C89" s="44" t="s">
        <v>20</v>
      </c>
      <c r="D89" s="44" t="s">
        <v>8</v>
      </c>
      <c r="E89" s="44">
        <v>2480</v>
      </c>
    </row>
    <row r="90" spans="1:5" ht="16.5" customHeight="1" x14ac:dyDescent="0.25">
      <c r="A90" s="44">
        <f t="shared" si="3"/>
        <v>78</v>
      </c>
      <c r="B90" s="44" t="s">
        <v>92</v>
      </c>
      <c r="C90" s="44" t="s">
        <v>20</v>
      </c>
      <c r="D90" s="44" t="s">
        <v>8</v>
      </c>
      <c r="E90" s="44">
        <v>2480</v>
      </c>
    </row>
    <row r="91" spans="1:5" ht="16.5" customHeight="1" x14ac:dyDescent="0.25">
      <c r="A91" s="44">
        <f t="shared" si="3"/>
        <v>79</v>
      </c>
      <c r="B91" s="44" t="s">
        <v>93</v>
      </c>
      <c r="C91" s="44" t="s">
        <v>20</v>
      </c>
      <c r="D91" s="44" t="s">
        <v>8</v>
      </c>
      <c r="E91" s="44">
        <v>2980</v>
      </c>
    </row>
    <row r="92" spans="1:5" ht="16.5" customHeight="1" x14ac:dyDescent="0.25">
      <c r="A92" s="44">
        <f t="shared" si="3"/>
        <v>80</v>
      </c>
      <c r="B92" s="44" t="s">
        <v>94</v>
      </c>
      <c r="C92" s="44" t="s">
        <v>20</v>
      </c>
      <c r="D92" s="44" t="s">
        <v>8</v>
      </c>
      <c r="E92" s="44">
        <v>2780</v>
      </c>
    </row>
    <row r="93" spans="1:5" ht="16.5" customHeight="1" x14ac:dyDescent="0.25">
      <c r="A93" s="44">
        <f t="shared" si="3"/>
        <v>81</v>
      </c>
      <c r="B93" s="44" t="s">
        <v>95</v>
      </c>
      <c r="C93" s="44" t="s">
        <v>20</v>
      </c>
      <c r="D93" s="44" t="s">
        <v>8</v>
      </c>
      <c r="E93" s="44">
        <v>3080</v>
      </c>
    </row>
    <row r="94" spans="1:5" ht="16.5" customHeight="1" x14ac:dyDescent="0.25">
      <c r="A94" s="44">
        <f t="shared" si="3"/>
        <v>82</v>
      </c>
      <c r="B94" s="44" t="s">
        <v>96</v>
      </c>
      <c r="C94" s="44" t="s">
        <v>20</v>
      </c>
      <c r="D94" s="44" t="s">
        <v>8</v>
      </c>
      <c r="E94" s="44">
        <v>9680</v>
      </c>
    </row>
    <row r="95" spans="1:5" ht="16.5" customHeight="1" x14ac:dyDescent="0.25">
      <c r="A95" s="44">
        <f t="shared" si="3"/>
        <v>83</v>
      </c>
      <c r="B95" s="44" t="s">
        <v>97</v>
      </c>
      <c r="C95" s="44" t="s">
        <v>20</v>
      </c>
      <c r="D95" s="44" t="s">
        <v>8</v>
      </c>
      <c r="E95" s="44">
        <v>3080</v>
      </c>
    </row>
    <row r="96" spans="1:5" ht="16.5" customHeight="1" x14ac:dyDescent="0.25">
      <c r="A96" s="44">
        <f t="shared" si="3"/>
        <v>84</v>
      </c>
      <c r="B96" s="44" t="s">
        <v>98</v>
      </c>
      <c r="C96" s="44" t="s">
        <v>20</v>
      </c>
      <c r="D96" s="44" t="s">
        <v>8</v>
      </c>
      <c r="E96" s="44">
        <v>5380</v>
      </c>
    </row>
    <row r="97" spans="1:5" ht="16.5" customHeight="1" x14ac:dyDescent="0.25">
      <c r="A97" s="44">
        <f t="shared" si="3"/>
        <v>85</v>
      </c>
      <c r="B97" s="44" t="s">
        <v>99</v>
      </c>
      <c r="C97" s="44" t="s">
        <v>20</v>
      </c>
      <c r="D97" s="44" t="s">
        <v>8</v>
      </c>
      <c r="E97" s="44">
        <v>7480</v>
      </c>
    </row>
    <row r="98" spans="1:5" ht="16.5" customHeight="1" x14ac:dyDescent="0.25">
      <c r="A98" s="44">
        <f t="shared" si="3"/>
        <v>86</v>
      </c>
      <c r="B98" s="44" t="s">
        <v>100</v>
      </c>
      <c r="C98" s="44" t="s">
        <v>20</v>
      </c>
      <c r="D98" s="44" t="s">
        <v>8</v>
      </c>
      <c r="E98" s="44">
        <v>2980</v>
      </c>
    </row>
    <row r="99" spans="1:5" ht="16.5" customHeight="1" x14ac:dyDescent="0.25">
      <c r="A99" s="44">
        <f t="shared" si="3"/>
        <v>87</v>
      </c>
      <c r="B99" s="44" t="s">
        <v>101</v>
      </c>
      <c r="C99" s="44" t="s">
        <v>20</v>
      </c>
      <c r="D99" s="44" t="s">
        <v>8</v>
      </c>
      <c r="E99" s="44">
        <v>2780</v>
      </c>
    </row>
    <row r="100" spans="1:5" ht="16.5" customHeight="1" x14ac:dyDescent="0.25">
      <c r="A100" s="44">
        <f t="shared" si="3"/>
        <v>88</v>
      </c>
      <c r="B100" s="44" t="s">
        <v>102</v>
      </c>
      <c r="C100" s="44" t="s">
        <v>20</v>
      </c>
      <c r="D100" s="44" t="s">
        <v>8</v>
      </c>
      <c r="E100" s="44">
        <v>2780</v>
      </c>
    </row>
    <row r="101" spans="1:5" ht="16.5" customHeight="1" x14ac:dyDescent="0.25">
      <c r="A101" s="44">
        <f t="shared" si="3"/>
        <v>89</v>
      </c>
      <c r="B101" s="44" t="s">
        <v>103</v>
      </c>
      <c r="C101" s="44" t="s">
        <v>20</v>
      </c>
      <c r="D101" s="44" t="s">
        <v>8</v>
      </c>
      <c r="E101" s="44">
        <v>2780</v>
      </c>
    </row>
    <row r="102" spans="1:5" ht="16.5" customHeight="1" x14ac:dyDescent="0.25">
      <c r="A102" s="44">
        <f t="shared" si="3"/>
        <v>90</v>
      </c>
      <c r="B102" s="44" t="s">
        <v>104</v>
      </c>
      <c r="C102" s="44" t="s">
        <v>20</v>
      </c>
      <c r="D102" s="44" t="s">
        <v>8</v>
      </c>
      <c r="E102" s="44">
        <v>5200</v>
      </c>
    </row>
    <row r="103" spans="1:5" ht="16.5" customHeight="1" x14ac:dyDescent="0.25">
      <c r="A103" s="44">
        <f t="shared" si="3"/>
        <v>91</v>
      </c>
      <c r="B103" s="44" t="s">
        <v>105</v>
      </c>
      <c r="C103" s="44" t="s">
        <v>20</v>
      </c>
      <c r="D103" s="44" t="s">
        <v>8</v>
      </c>
      <c r="E103" s="44">
        <v>2980</v>
      </c>
    </row>
    <row r="104" spans="1:5" ht="16.5" customHeight="1" x14ac:dyDescent="0.25">
      <c r="A104" s="44">
        <f t="shared" si="3"/>
        <v>92</v>
      </c>
      <c r="B104" s="44" t="s">
        <v>106</v>
      </c>
      <c r="C104" s="44" t="s">
        <v>20</v>
      </c>
      <c r="D104" s="44" t="s">
        <v>8</v>
      </c>
      <c r="E104" s="44">
        <v>2780</v>
      </c>
    </row>
    <row r="105" spans="1:5" ht="16.5" customHeight="1" x14ac:dyDescent="0.25">
      <c r="A105" s="44">
        <f t="shared" si="3"/>
        <v>93</v>
      </c>
      <c r="B105" s="44" t="s">
        <v>107</v>
      </c>
      <c r="C105" s="44" t="s">
        <v>20</v>
      </c>
      <c r="D105" s="44" t="s">
        <v>8</v>
      </c>
      <c r="E105" s="44">
        <v>3580</v>
      </c>
    </row>
    <row r="106" spans="1:5" ht="16.5" customHeight="1" x14ac:dyDescent="0.25">
      <c r="A106" s="44">
        <f t="shared" si="3"/>
        <v>94</v>
      </c>
      <c r="B106" s="44" t="s">
        <v>108</v>
      </c>
      <c r="C106" s="44" t="s">
        <v>20</v>
      </c>
      <c r="D106" s="44" t="s">
        <v>8</v>
      </c>
      <c r="E106" s="44">
        <v>2780</v>
      </c>
    </row>
    <row r="107" spans="1:5" ht="16.5" customHeight="1" x14ac:dyDescent="0.25">
      <c r="A107" s="44">
        <f t="shared" si="3"/>
        <v>95</v>
      </c>
      <c r="B107" s="44" t="s">
        <v>109</v>
      </c>
      <c r="C107" s="44" t="s">
        <v>20</v>
      </c>
      <c r="D107" s="44" t="s">
        <v>8</v>
      </c>
      <c r="E107" s="44">
        <v>4500</v>
      </c>
    </row>
    <row r="108" spans="1:5" x14ac:dyDescent="0.25">
      <c r="A108" s="44">
        <f t="shared" si="3"/>
        <v>96</v>
      </c>
      <c r="B108" s="44" t="s">
        <v>110</v>
      </c>
      <c r="C108" s="44" t="s">
        <v>20</v>
      </c>
      <c r="D108" s="44" t="s">
        <v>8</v>
      </c>
      <c r="E108" s="44">
        <v>3280</v>
      </c>
    </row>
    <row r="109" spans="1:5" ht="16.5" customHeight="1" x14ac:dyDescent="0.25">
      <c r="A109" s="44">
        <f t="shared" si="3"/>
        <v>97</v>
      </c>
      <c r="B109" s="44" t="s">
        <v>111</v>
      </c>
      <c r="C109" s="44" t="s">
        <v>20</v>
      </c>
      <c r="D109" s="44" t="s">
        <v>8</v>
      </c>
      <c r="E109" s="44">
        <v>5180</v>
      </c>
    </row>
    <row r="110" spans="1:5" ht="16.5" customHeight="1" x14ac:dyDescent="0.25">
      <c r="A110" s="44">
        <f t="shared" si="3"/>
        <v>98</v>
      </c>
      <c r="B110" s="44" t="s">
        <v>112</v>
      </c>
      <c r="C110" s="44" t="s">
        <v>20</v>
      </c>
      <c r="D110" s="44" t="s">
        <v>8</v>
      </c>
      <c r="E110" s="44">
        <v>2980</v>
      </c>
    </row>
    <row r="111" spans="1:5" ht="16.5" customHeight="1" x14ac:dyDescent="0.25">
      <c r="A111" s="44">
        <f t="shared" si="3"/>
        <v>99</v>
      </c>
      <c r="B111" s="44" t="s">
        <v>113</v>
      </c>
      <c r="C111" s="44" t="s">
        <v>20</v>
      </c>
      <c r="D111" s="44" t="s">
        <v>8</v>
      </c>
      <c r="E111" s="44">
        <v>5980</v>
      </c>
    </row>
    <row r="112" spans="1:5" ht="16.5" customHeight="1" x14ac:dyDescent="0.25">
      <c r="A112" s="44">
        <f t="shared" si="3"/>
        <v>100</v>
      </c>
      <c r="B112" s="44" t="s">
        <v>114</v>
      </c>
      <c r="C112" s="44" t="s">
        <v>20</v>
      </c>
      <c r="D112" s="44" t="s">
        <v>8</v>
      </c>
      <c r="E112" s="44">
        <v>3980</v>
      </c>
    </row>
    <row r="113" spans="1:5" ht="16.5" customHeight="1" x14ac:dyDescent="0.25">
      <c r="A113" s="44">
        <f t="shared" si="3"/>
        <v>101</v>
      </c>
      <c r="B113" s="44" t="s">
        <v>115</v>
      </c>
      <c r="C113" s="44" t="s">
        <v>20</v>
      </c>
      <c r="D113" s="44" t="s">
        <v>8</v>
      </c>
      <c r="E113" s="44">
        <v>3880</v>
      </c>
    </row>
    <row r="114" spans="1:5" ht="16.5" customHeight="1" x14ac:dyDescent="0.25">
      <c r="A114" s="44">
        <f t="shared" si="3"/>
        <v>102</v>
      </c>
      <c r="B114" s="44" t="s">
        <v>116</v>
      </c>
      <c r="C114" s="44" t="s">
        <v>20</v>
      </c>
      <c r="D114" s="44" t="s">
        <v>8</v>
      </c>
      <c r="E114" s="44">
        <v>8280</v>
      </c>
    </row>
    <row r="115" spans="1:5" ht="16.5" customHeight="1" x14ac:dyDescent="0.25">
      <c r="A115" s="44">
        <f t="shared" si="3"/>
        <v>103</v>
      </c>
      <c r="B115" s="44" t="s">
        <v>117</v>
      </c>
      <c r="C115" s="44" t="s">
        <v>20</v>
      </c>
      <c r="D115" s="44" t="s">
        <v>8</v>
      </c>
      <c r="E115" s="44">
        <v>6180</v>
      </c>
    </row>
    <row r="116" spans="1:5" ht="16.5" customHeight="1" x14ac:dyDescent="0.25">
      <c r="A116" s="44">
        <f t="shared" si="3"/>
        <v>104</v>
      </c>
      <c r="B116" s="44" t="s">
        <v>118</v>
      </c>
      <c r="C116" s="44" t="s">
        <v>20</v>
      </c>
      <c r="D116" s="44" t="s">
        <v>8</v>
      </c>
      <c r="E116" s="44">
        <v>9900</v>
      </c>
    </row>
    <row r="117" spans="1:5" ht="18.600000000000001" customHeight="1" x14ac:dyDescent="0.25">
      <c r="A117" s="44">
        <f t="shared" si="3"/>
        <v>105</v>
      </c>
      <c r="B117" s="44" t="s">
        <v>119</v>
      </c>
      <c r="C117" s="44" t="s">
        <v>20</v>
      </c>
      <c r="D117" s="44" t="s">
        <v>8</v>
      </c>
      <c r="E117" s="44">
        <v>5020</v>
      </c>
    </row>
    <row r="118" spans="1:5" ht="16.5" customHeight="1" x14ac:dyDescent="0.25">
      <c r="A118" s="44"/>
      <c r="B118" s="44" t="s">
        <v>120</v>
      </c>
      <c r="C118" s="44" t="s">
        <v>20</v>
      </c>
      <c r="D118" s="44" t="s">
        <v>8</v>
      </c>
      <c r="E118" s="44">
        <v>7800</v>
      </c>
    </row>
    <row r="119" spans="1:5" ht="16.5" customHeight="1" x14ac:dyDescent="0.25">
      <c r="A119" s="128" t="s">
        <v>121</v>
      </c>
      <c r="B119" s="128"/>
      <c r="C119" s="128"/>
      <c r="D119" s="128"/>
      <c r="E119" s="128"/>
    </row>
    <row r="120" spans="1:5" ht="16.5" customHeight="1" x14ac:dyDescent="0.25">
      <c r="A120" s="44">
        <f>A117+1</f>
        <v>106</v>
      </c>
      <c r="B120" s="44" t="s">
        <v>122</v>
      </c>
      <c r="C120" s="44" t="s">
        <v>20</v>
      </c>
      <c r="D120" s="44" t="s">
        <v>8</v>
      </c>
      <c r="E120" s="44">
        <v>3080</v>
      </c>
    </row>
    <row r="121" spans="1:5" ht="16.5" customHeight="1" x14ac:dyDescent="0.25">
      <c r="A121" s="44">
        <f t="shared" ref="A121:A134" si="4">A120+1</f>
        <v>107</v>
      </c>
      <c r="B121" s="44" t="s">
        <v>123</v>
      </c>
      <c r="C121" s="44" t="s">
        <v>20</v>
      </c>
      <c r="D121" s="44" t="s">
        <v>8</v>
      </c>
      <c r="E121" s="44">
        <v>3080</v>
      </c>
    </row>
    <row r="122" spans="1:5" ht="16.5" customHeight="1" x14ac:dyDescent="0.25">
      <c r="A122" s="44">
        <f t="shared" si="4"/>
        <v>108</v>
      </c>
      <c r="B122" s="44" t="s">
        <v>124</v>
      </c>
      <c r="C122" s="44" t="s">
        <v>20</v>
      </c>
      <c r="D122" s="44" t="s">
        <v>8</v>
      </c>
      <c r="E122" s="44">
        <v>3080</v>
      </c>
    </row>
    <row r="123" spans="1:5" ht="16.5" customHeight="1" x14ac:dyDescent="0.25">
      <c r="A123" s="44">
        <f t="shared" si="4"/>
        <v>109</v>
      </c>
      <c r="B123" s="44" t="s">
        <v>125</v>
      </c>
      <c r="C123" s="44" t="s">
        <v>20</v>
      </c>
      <c r="D123" s="44" t="s">
        <v>8</v>
      </c>
      <c r="E123" s="44">
        <v>3680</v>
      </c>
    </row>
    <row r="124" spans="1:5" ht="16.5" customHeight="1" x14ac:dyDescent="0.25">
      <c r="A124" s="44">
        <f t="shared" si="4"/>
        <v>110</v>
      </c>
      <c r="B124" s="44" t="s">
        <v>126</v>
      </c>
      <c r="C124" s="44" t="s">
        <v>20</v>
      </c>
      <c r="D124" s="44" t="s">
        <v>8</v>
      </c>
      <c r="E124" s="44">
        <v>2780</v>
      </c>
    </row>
    <row r="125" spans="1:5" ht="16.5" customHeight="1" x14ac:dyDescent="0.25">
      <c r="A125" s="44">
        <f t="shared" si="4"/>
        <v>111</v>
      </c>
      <c r="B125" s="44" t="s">
        <v>127</v>
      </c>
      <c r="C125" s="44" t="s">
        <v>20</v>
      </c>
      <c r="D125" s="44" t="s">
        <v>8</v>
      </c>
      <c r="E125" s="44">
        <v>2780</v>
      </c>
    </row>
    <row r="126" spans="1:5" ht="16.5" customHeight="1" x14ac:dyDescent="0.25">
      <c r="A126" s="44">
        <f t="shared" si="4"/>
        <v>112</v>
      </c>
      <c r="B126" s="44" t="s">
        <v>128</v>
      </c>
      <c r="C126" s="44" t="s">
        <v>20</v>
      </c>
      <c r="D126" s="44" t="s">
        <v>8</v>
      </c>
      <c r="E126" s="44">
        <v>8860</v>
      </c>
    </row>
    <row r="127" spans="1:5" ht="33" customHeight="1" x14ac:dyDescent="0.25">
      <c r="A127" s="44">
        <f t="shared" si="4"/>
        <v>113</v>
      </c>
      <c r="B127" s="44" t="s">
        <v>129</v>
      </c>
      <c r="C127" s="44" t="s">
        <v>20</v>
      </c>
      <c r="D127" s="44" t="s">
        <v>15</v>
      </c>
      <c r="E127" s="44">
        <v>12460</v>
      </c>
    </row>
    <row r="128" spans="1:5" ht="33" customHeight="1" x14ac:dyDescent="0.25">
      <c r="A128" s="44">
        <f t="shared" si="4"/>
        <v>114</v>
      </c>
      <c r="B128" s="44" t="s">
        <v>130</v>
      </c>
      <c r="C128" s="44" t="s">
        <v>20</v>
      </c>
      <c r="D128" s="44" t="s">
        <v>15</v>
      </c>
      <c r="E128" s="44">
        <v>17060</v>
      </c>
    </row>
    <row r="129" spans="1:5" ht="33" customHeight="1" x14ac:dyDescent="0.25">
      <c r="A129" s="44">
        <f t="shared" si="4"/>
        <v>115</v>
      </c>
      <c r="B129" s="44" t="s">
        <v>131</v>
      </c>
      <c r="C129" s="44" t="s">
        <v>20</v>
      </c>
      <c r="D129" s="44" t="s">
        <v>15</v>
      </c>
      <c r="E129" s="44">
        <v>21660</v>
      </c>
    </row>
    <row r="130" spans="1:5" ht="33" customHeight="1" x14ac:dyDescent="0.25">
      <c r="A130" s="44">
        <f t="shared" si="4"/>
        <v>116</v>
      </c>
      <c r="B130" s="44" t="s">
        <v>132</v>
      </c>
      <c r="C130" s="44" t="s">
        <v>20</v>
      </c>
      <c r="D130" s="44" t="s">
        <v>15</v>
      </c>
      <c r="E130" s="44">
        <v>26260</v>
      </c>
    </row>
    <row r="131" spans="1:5" ht="33" customHeight="1" x14ac:dyDescent="0.25">
      <c r="A131" s="44">
        <f t="shared" si="4"/>
        <v>117</v>
      </c>
      <c r="B131" s="44" t="s">
        <v>133</v>
      </c>
      <c r="C131" s="44" t="s">
        <v>20</v>
      </c>
      <c r="D131" s="44" t="s">
        <v>15</v>
      </c>
      <c r="E131" s="44">
        <v>30860</v>
      </c>
    </row>
    <row r="132" spans="1:5" ht="16.5" customHeight="1" x14ac:dyDescent="0.25">
      <c r="A132" s="44">
        <f t="shared" si="4"/>
        <v>118</v>
      </c>
      <c r="B132" s="44" t="s">
        <v>134</v>
      </c>
      <c r="C132" s="44" t="s">
        <v>20</v>
      </c>
      <c r="D132" s="44" t="s">
        <v>15</v>
      </c>
      <c r="E132" s="44">
        <v>45000</v>
      </c>
    </row>
    <row r="133" spans="1:5" ht="33" customHeight="1" x14ac:dyDescent="0.25">
      <c r="A133" s="44">
        <f t="shared" si="4"/>
        <v>119</v>
      </c>
      <c r="B133" s="44" t="s">
        <v>135</v>
      </c>
      <c r="C133" s="44" t="s">
        <v>67</v>
      </c>
      <c r="D133" s="44" t="s">
        <v>15</v>
      </c>
      <c r="E133" s="44">
        <v>11000</v>
      </c>
    </row>
    <row r="134" spans="1:5" ht="33" customHeight="1" x14ac:dyDescent="0.25">
      <c r="A134" s="44">
        <f t="shared" si="4"/>
        <v>120</v>
      </c>
      <c r="B134" s="44" t="s">
        <v>136</v>
      </c>
      <c r="C134" s="44" t="s">
        <v>20</v>
      </c>
      <c r="D134" s="44"/>
      <c r="E134" s="44">
        <v>4500</v>
      </c>
    </row>
    <row r="135" spans="1:5" s="114" customFormat="1" ht="33" customHeight="1" x14ac:dyDescent="0.25">
      <c r="A135" s="95">
        <f>A134+1</f>
        <v>121</v>
      </c>
      <c r="B135" s="120" t="s">
        <v>1133</v>
      </c>
      <c r="C135" s="115" t="s">
        <v>20</v>
      </c>
      <c r="D135" s="115" t="s">
        <v>15</v>
      </c>
      <c r="E135" s="95">
        <v>5600</v>
      </c>
    </row>
    <row r="136" spans="1:5" ht="16.5" customHeight="1" x14ac:dyDescent="0.25">
      <c r="A136" s="128" t="s">
        <v>137</v>
      </c>
      <c r="B136" s="128"/>
      <c r="C136" s="128"/>
      <c r="D136" s="128"/>
      <c r="E136" s="128"/>
    </row>
    <row r="137" spans="1:5" ht="16.5" customHeight="1" x14ac:dyDescent="0.25">
      <c r="A137" s="44">
        <f>A135+1</f>
        <v>122</v>
      </c>
      <c r="B137" s="44" t="s">
        <v>138</v>
      </c>
      <c r="C137" s="44" t="s">
        <v>20</v>
      </c>
      <c r="D137" s="44" t="s">
        <v>15</v>
      </c>
      <c r="E137" s="35">
        <v>7960</v>
      </c>
    </row>
    <row r="138" spans="1:5" ht="16.5" customHeight="1" x14ac:dyDescent="0.25">
      <c r="A138" s="44">
        <f t="shared" ref="A138:A162" si="5">A137+1</f>
        <v>123</v>
      </c>
      <c r="B138" s="44" t="s">
        <v>139</v>
      </c>
      <c r="C138" s="44" t="s">
        <v>20</v>
      </c>
      <c r="D138" s="44" t="s">
        <v>15</v>
      </c>
      <c r="E138" s="35">
        <v>7180</v>
      </c>
    </row>
    <row r="139" spans="1:5" ht="16.5" customHeight="1" x14ac:dyDescent="0.25">
      <c r="A139" s="44">
        <f t="shared" si="5"/>
        <v>124</v>
      </c>
      <c r="B139" s="44" t="s">
        <v>140</v>
      </c>
      <c r="C139" s="44" t="s">
        <v>20</v>
      </c>
      <c r="D139" s="44" t="s">
        <v>8</v>
      </c>
      <c r="E139" s="35">
        <v>9860</v>
      </c>
    </row>
    <row r="140" spans="1:5" ht="16.5" customHeight="1" x14ac:dyDescent="0.25">
      <c r="A140" s="44">
        <f t="shared" si="5"/>
        <v>125</v>
      </c>
      <c r="B140" s="44" t="s">
        <v>141</v>
      </c>
      <c r="C140" s="44" t="s">
        <v>20</v>
      </c>
      <c r="D140" s="44" t="s">
        <v>8</v>
      </c>
      <c r="E140" s="35">
        <v>7960</v>
      </c>
    </row>
    <row r="141" spans="1:5" ht="16.5" customHeight="1" x14ac:dyDescent="0.25">
      <c r="A141" s="44">
        <f t="shared" si="5"/>
        <v>126</v>
      </c>
      <c r="B141" s="44" t="s">
        <v>142</v>
      </c>
      <c r="C141" s="44" t="s">
        <v>20</v>
      </c>
      <c r="D141" s="44" t="s">
        <v>8</v>
      </c>
      <c r="E141" s="35">
        <v>7960</v>
      </c>
    </row>
    <row r="142" spans="1:5" ht="16.5" customHeight="1" x14ac:dyDescent="0.25">
      <c r="A142" s="44">
        <f t="shared" si="5"/>
        <v>127</v>
      </c>
      <c r="B142" s="44" t="s">
        <v>143</v>
      </c>
      <c r="C142" s="44" t="s">
        <v>20</v>
      </c>
      <c r="D142" s="44" t="s">
        <v>8</v>
      </c>
      <c r="E142" s="35">
        <v>7960</v>
      </c>
    </row>
    <row r="143" spans="1:5" ht="16.5" customHeight="1" x14ac:dyDescent="0.25">
      <c r="A143" s="44">
        <f t="shared" si="5"/>
        <v>128</v>
      </c>
      <c r="B143" s="44" t="s">
        <v>144</v>
      </c>
      <c r="C143" s="44" t="s">
        <v>20</v>
      </c>
      <c r="D143" s="44" t="s">
        <v>8</v>
      </c>
      <c r="E143" s="35">
        <v>7960</v>
      </c>
    </row>
    <row r="144" spans="1:5" ht="16.5" customHeight="1" x14ac:dyDescent="0.25">
      <c r="A144" s="44">
        <f t="shared" si="5"/>
        <v>129</v>
      </c>
      <c r="B144" s="44" t="s">
        <v>145</v>
      </c>
      <c r="C144" s="44" t="s">
        <v>20</v>
      </c>
      <c r="D144" s="44" t="s">
        <v>8</v>
      </c>
      <c r="E144" s="35">
        <v>7960</v>
      </c>
    </row>
    <row r="145" spans="1:5" ht="16.5" customHeight="1" x14ac:dyDescent="0.25">
      <c r="A145" s="44">
        <f t="shared" si="5"/>
        <v>130</v>
      </c>
      <c r="B145" s="44" t="s">
        <v>146</v>
      </c>
      <c r="C145" s="44" t="s">
        <v>20</v>
      </c>
      <c r="D145" s="44" t="s">
        <v>8</v>
      </c>
      <c r="E145" s="35">
        <v>7960</v>
      </c>
    </row>
    <row r="146" spans="1:5" ht="16.5" customHeight="1" x14ac:dyDescent="0.25">
      <c r="A146" s="44">
        <f t="shared" si="5"/>
        <v>131</v>
      </c>
      <c r="B146" s="44" t="s">
        <v>147</v>
      </c>
      <c r="C146" s="44" t="s">
        <v>20</v>
      </c>
      <c r="D146" s="44" t="s">
        <v>8</v>
      </c>
      <c r="E146" s="35">
        <v>6580</v>
      </c>
    </row>
    <row r="147" spans="1:5" ht="16.5" customHeight="1" x14ac:dyDescent="0.25">
      <c r="A147" s="44">
        <f t="shared" si="5"/>
        <v>132</v>
      </c>
      <c r="B147" s="44" t="s">
        <v>148</v>
      </c>
      <c r="C147" s="44" t="s">
        <v>20</v>
      </c>
      <c r="D147" s="44" t="s">
        <v>8</v>
      </c>
      <c r="E147" s="35">
        <v>6580</v>
      </c>
    </row>
    <row r="148" spans="1:5" ht="16.5" customHeight="1" x14ac:dyDescent="0.25">
      <c r="A148" s="44">
        <f t="shared" si="5"/>
        <v>133</v>
      </c>
      <c r="B148" s="44" t="s">
        <v>149</v>
      </c>
      <c r="C148" s="44" t="s">
        <v>20</v>
      </c>
      <c r="D148" s="44" t="s">
        <v>8</v>
      </c>
      <c r="E148" s="35">
        <v>6580</v>
      </c>
    </row>
    <row r="149" spans="1:5" ht="16.5" customHeight="1" x14ac:dyDescent="0.25">
      <c r="A149" s="44">
        <f t="shared" si="5"/>
        <v>134</v>
      </c>
      <c r="B149" s="44" t="s">
        <v>150</v>
      </c>
      <c r="C149" s="44" t="s">
        <v>20</v>
      </c>
      <c r="D149" s="44" t="s">
        <v>8</v>
      </c>
      <c r="E149" s="35">
        <v>5180</v>
      </c>
    </row>
    <row r="150" spans="1:5" ht="16.5" customHeight="1" x14ac:dyDescent="0.25">
      <c r="A150" s="44">
        <f t="shared" si="5"/>
        <v>135</v>
      </c>
      <c r="B150" s="44" t="s">
        <v>151</v>
      </c>
      <c r="C150" s="44" t="s">
        <v>20</v>
      </c>
      <c r="D150" s="44" t="s">
        <v>8</v>
      </c>
      <c r="E150" s="35">
        <v>8560</v>
      </c>
    </row>
    <row r="151" spans="1:5" ht="33" customHeight="1" x14ac:dyDescent="0.25">
      <c r="A151" s="44">
        <f t="shared" si="5"/>
        <v>136</v>
      </c>
      <c r="B151" s="51" t="s">
        <v>152</v>
      </c>
      <c r="C151" s="44" t="s">
        <v>20</v>
      </c>
      <c r="D151" s="44" t="s">
        <v>8</v>
      </c>
      <c r="E151" s="44">
        <v>8280</v>
      </c>
    </row>
    <row r="152" spans="1:5" ht="33" customHeight="1" x14ac:dyDescent="0.25">
      <c r="A152" s="44">
        <f t="shared" si="5"/>
        <v>137</v>
      </c>
      <c r="B152" s="44" t="s">
        <v>153</v>
      </c>
      <c r="C152" s="44" t="s">
        <v>20</v>
      </c>
      <c r="D152" s="44" t="s">
        <v>8</v>
      </c>
      <c r="E152" s="35">
        <v>7560</v>
      </c>
    </row>
    <row r="153" spans="1:5" ht="33" customHeight="1" x14ac:dyDescent="0.25">
      <c r="A153" s="44">
        <f t="shared" si="5"/>
        <v>138</v>
      </c>
      <c r="B153" s="44" t="s">
        <v>154</v>
      </c>
      <c r="C153" s="44" t="s">
        <v>20</v>
      </c>
      <c r="D153" s="44" t="s">
        <v>8</v>
      </c>
      <c r="E153" s="35">
        <v>7560</v>
      </c>
    </row>
    <row r="154" spans="1:5" ht="33" customHeight="1" x14ac:dyDescent="0.25">
      <c r="A154" s="44">
        <f t="shared" si="5"/>
        <v>139</v>
      </c>
      <c r="B154" s="44" t="s">
        <v>155</v>
      </c>
      <c r="C154" s="44" t="s">
        <v>20</v>
      </c>
      <c r="D154" s="44" t="s">
        <v>8</v>
      </c>
      <c r="E154" s="35">
        <v>7560</v>
      </c>
    </row>
    <row r="155" spans="1:5" ht="33" customHeight="1" x14ac:dyDescent="0.25">
      <c r="A155" s="44">
        <f t="shared" si="5"/>
        <v>140</v>
      </c>
      <c r="B155" s="44" t="s">
        <v>156</v>
      </c>
      <c r="C155" s="44" t="s">
        <v>20</v>
      </c>
      <c r="D155" s="44" t="s">
        <v>15</v>
      </c>
      <c r="E155" s="35">
        <v>7560</v>
      </c>
    </row>
    <row r="156" spans="1:5" ht="33" customHeight="1" x14ac:dyDescent="0.25">
      <c r="A156" s="44">
        <f t="shared" si="5"/>
        <v>141</v>
      </c>
      <c r="B156" s="44" t="s">
        <v>157</v>
      </c>
      <c r="C156" s="44" t="s">
        <v>20</v>
      </c>
      <c r="D156" s="44" t="s">
        <v>15</v>
      </c>
      <c r="E156" s="35">
        <v>7560</v>
      </c>
    </row>
    <row r="157" spans="1:5" ht="33" customHeight="1" x14ac:dyDescent="0.25">
      <c r="A157" s="44">
        <f t="shared" si="5"/>
        <v>142</v>
      </c>
      <c r="B157" s="44" t="s">
        <v>158</v>
      </c>
      <c r="C157" s="44" t="s">
        <v>20</v>
      </c>
      <c r="D157" s="44" t="s">
        <v>15</v>
      </c>
      <c r="E157" s="35">
        <v>7560</v>
      </c>
    </row>
    <row r="158" spans="1:5" ht="49.5" customHeight="1" x14ac:dyDescent="0.25">
      <c r="A158" s="44">
        <f t="shared" si="5"/>
        <v>143</v>
      </c>
      <c r="B158" s="44" t="s">
        <v>159</v>
      </c>
      <c r="C158" s="44" t="s">
        <v>20</v>
      </c>
      <c r="D158" s="44" t="s">
        <v>8</v>
      </c>
      <c r="E158" s="35">
        <v>5480</v>
      </c>
    </row>
    <row r="159" spans="1:5" ht="16.5" customHeight="1" x14ac:dyDescent="0.25">
      <c r="A159" s="44">
        <f t="shared" si="5"/>
        <v>144</v>
      </c>
      <c r="B159" s="44" t="s">
        <v>160</v>
      </c>
      <c r="C159" s="44" t="s">
        <v>20</v>
      </c>
      <c r="D159" s="44" t="s">
        <v>15</v>
      </c>
      <c r="E159" s="35">
        <v>7460</v>
      </c>
    </row>
    <row r="160" spans="1:5" ht="33" customHeight="1" x14ac:dyDescent="0.25">
      <c r="A160" s="44">
        <f t="shared" si="5"/>
        <v>145</v>
      </c>
      <c r="B160" s="33" t="s">
        <v>161</v>
      </c>
      <c r="C160" s="45" t="s">
        <v>20</v>
      </c>
      <c r="D160" s="45" t="s">
        <v>8</v>
      </c>
      <c r="E160" s="35">
        <v>7200</v>
      </c>
    </row>
    <row r="161" spans="1:5" ht="33" customHeight="1" x14ac:dyDescent="0.25">
      <c r="A161" s="44">
        <f t="shared" si="5"/>
        <v>146</v>
      </c>
      <c r="B161" s="33" t="s">
        <v>162</v>
      </c>
      <c r="C161" s="45" t="s">
        <v>20</v>
      </c>
      <c r="D161" s="45" t="s">
        <v>8</v>
      </c>
      <c r="E161" s="35">
        <v>7200</v>
      </c>
    </row>
    <row r="162" spans="1:5" ht="33" customHeight="1" x14ac:dyDescent="0.25">
      <c r="A162" s="52">
        <f t="shared" si="5"/>
        <v>147</v>
      </c>
      <c r="B162" s="53" t="s">
        <v>163</v>
      </c>
      <c r="C162" s="54" t="s">
        <v>20</v>
      </c>
      <c r="D162" s="54" t="s">
        <v>8</v>
      </c>
      <c r="E162" s="55">
        <v>7200</v>
      </c>
    </row>
    <row r="163" spans="1:5" ht="33" customHeight="1" x14ac:dyDescent="0.25">
      <c r="A163" s="131" t="s">
        <v>164</v>
      </c>
      <c r="B163" s="131"/>
      <c r="C163" s="131"/>
      <c r="D163" s="131"/>
      <c r="E163" s="131"/>
    </row>
    <row r="164" spans="1:5" ht="33" customHeight="1" x14ac:dyDescent="0.25">
      <c r="A164" s="56">
        <f>A162+1</f>
        <v>148</v>
      </c>
      <c r="B164" s="57" t="s">
        <v>165</v>
      </c>
      <c r="C164" s="57" t="s">
        <v>73</v>
      </c>
      <c r="D164" s="57" t="s">
        <v>8</v>
      </c>
      <c r="E164" s="35">
        <v>11880</v>
      </c>
    </row>
    <row r="165" spans="1:5" ht="16.5" customHeight="1" x14ac:dyDescent="0.25">
      <c r="A165" s="128" t="s">
        <v>166</v>
      </c>
      <c r="B165" s="128"/>
      <c r="C165" s="128"/>
      <c r="D165" s="128"/>
      <c r="E165" s="128"/>
    </row>
    <row r="166" spans="1:5" ht="33" customHeight="1" x14ac:dyDescent="0.25">
      <c r="A166" s="44">
        <f>164:164+1</f>
        <v>149</v>
      </c>
      <c r="B166" s="57" t="s">
        <v>167</v>
      </c>
      <c r="C166" s="57" t="s">
        <v>20</v>
      </c>
      <c r="D166" s="57" t="s">
        <v>15</v>
      </c>
      <c r="E166" s="35">
        <v>7600</v>
      </c>
    </row>
    <row r="167" spans="1:5" ht="33" customHeight="1" x14ac:dyDescent="0.25">
      <c r="A167" s="44">
        <f>A166+1</f>
        <v>150</v>
      </c>
      <c r="B167" s="57" t="s">
        <v>168</v>
      </c>
      <c r="C167" s="57" t="s">
        <v>20</v>
      </c>
      <c r="D167" s="57" t="s">
        <v>15</v>
      </c>
      <c r="E167" s="35">
        <v>7600</v>
      </c>
    </row>
    <row r="168" spans="1:5" ht="16.5" customHeight="1" x14ac:dyDescent="0.25">
      <c r="A168" s="44">
        <f>A167+1</f>
        <v>151</v>
      </c>
      <c r="B168" s="57" t="s">
        <v>169</v>
      </c>
      <c r="C168" s="57" t="s">
        <v>20</v>
      </c>
      <c r="D168" s="57" t="s">
        <v>15</v>
      </c>
      <c r="E168" s="35">
        <v>8560</v>
      </c>
    </row>
    <row r="169" spans="1:5" ht="16.5" customHeight="1" x14ac:dyDescent="0.25">
      <c r="A169" s="44">
        <f>A168+1</f>
        <v>152</v>
      </c>
      <c r="B169" s="57" t="s">
        <v>170</v>
      </c>
      <c r="C169" s="57" t="s">
        <v>20</v>
      </c>
      <c r="D169" s="57" t="s">
        <v>15</v>
      </c>
      <c r="E169" s="35">
        <v>8560</v>
      </c>
    </row>
    <row r="170" spans="1:5" ht="16.5" customHeight="1" x14ac:dyDescent="0.25">
      <c r="A170" s="128" t="s">
        <v>171</v>
      </c>
      <c r="B170" s="128"/>
      <c r="C170" s="128"/>
      <c r="D170" s="128"/>
      <c r="E170" s="128"/>
    </row>
    <row r="171" spans="1:5" ht="16.5" customHeight="1" x14ac:dyDescent="0.25">
      <c r="A171" s="44">
        <f>A169+1</f>
        <v>153</v>
      </c>
      <c r="B171" s="44" t="s">
        <v>172</v>
      </c>
      <c r="C171" s="44" t="s">
        <v>20</v>
      </c>
      <c r="D171" s="44" t="s">
        <v>8</v>
      </c>
      <c r="E171" s="44">
        <v>7580</v>
      </c>
    </row>
    <row r="172" spans="1:5" ht="16.5" customHeight="1" x14ac:dyDescent="0.25">
      <c r="A172" s="44">
        <f>A171+1</f>
        <v>154</v>
      </c>
      <c r="B172" s="44" t="s">
        <v>173</v>
      </c>
      <c r="C172" s="44" t="s">
        <v>20</v>
      </c>
      <c r="D172" s="44" t="s">
        <v>8</v>
      </c>
      <c r="E172" s="44">
        <v>8600</v>
      </c>
    </row>
    <row r="173" spans="1:5" ht="16.5" customHeight="1" x14ac:dyDescent="0.25">
      <c r="A173" s="44">
        <f>A172+1</f>
        <v>155</v>
      </c>
      <c r="B173" s="44" t="s">
        <v>174</v>
      </c>
      <c r="C173" s="44" t="s">
        <v>20</v>
      </c>
      <c r="D173" s="44" t="s">
        <v>8</v>
      </c>
      <c r="E173" s="44">
        <v>4900</v>
      </c>
    </row>
    <row r="174" spans="1:5" ht="16.5" customHeight="1" x14ac:dyDescent="0.25">
      <c r="A174" s="128" t="s">
        <v>175</v>
      </c>
      <c r="B174" s="128"/>
      <c r="C174" s="128"/>
      <c r="D174" s="128"/>
      <c r="E174" s="128"/>
    </row>
    <row r="175" spans="1:5" ht="16.5" customHeight="1" x14ac:dyDescent="0.25">
      <c r="A175" s="44">
        <f>A173+1</f>
        <v>156</v>
      </c>
      <c r="B175" s="44" t="s">
        <v>176</v>
      </c>
      <c r="C175" s="44" t="s">
        <v>20</v>
      </c>
      <c r="D175" s="44" t="s">
        <v>8</v>
      </c>
      <c r="E175" s="44">
        <v>3480</v>
      </c>
    </row>
    <row r="176" spans="1:5" ht="16.5" customHeight="1" x14ac:dyDescent="0.25">
      <c r="A176" s="44">
        <f t="shared" ref="A176:A188" si="6">A175+1</f>
        <v>157</v>
      </c>
      <c r="B176" s="44" t="s">
        <v>177</v>
      </c>
      <c r="C176" s="44" t="s">
        <v>20</v>
      </c>
      <c r="D176" s="44" t="s">
        <v>8</v>
      </c>
      <c r="E176" s="44">
        <v>3480</v>
      </c>
    </row>
    <row r="177" spans="1:5" ht="16.5" customHeight="1" x14ac:dyDescent="0.25">
      <c r="A177" s="44">
        <f t="shared" si="6"/>
        <v>158</v>
      </c>
      <c r="B177" s="44" t="s">
        <v>178</v>
      </c>
      <c r="C177" s="44" t="s">
        <v>20</v>
      </c>
      <c r="D177" s="44" t="s">
        <v>8</v>
      </c>
      <c r="E177" s="44">
        <v>3880</v>
      </c>
    </row>
    <row r="178" spans="1:5" ht="16.5" customHeight="1" x14ac:dyDescent="0.25">
      <c r="A178" s="44">
        <f t="shared" si="6"/>
        <v>159</v>
      </c>
      <c r="B178" s="44" t="s">
        <v>179</v>
      </c>
      <c r="C178" s="44" t="s">
        <v>20</v>
      </c>
      <c r="D178" s="44" t="s">
        <v>8</v>
      </c>
      <c r="E178" s="44">
        <v>3480</v>
      </c>
    </row>
    <row r="179" spans="1:5" ht="16.5" customHeight="1" x14ac:dyDescent="0.25">
      <c r="A179" s="44">
        <f t="shared" si="6"/>
        <v>160</v>
      </c>
      <c r="B179" s="44" t="s">
        <v>180</v>
      </c>
      <c r="C179" s="44" t="s">
        <v>20</v>
      </c>
      <c r="D179" s="44" t="s">
        <v>8</v>
      </c>
      <c r="E179" s="44">
        <v>6080</v>
      </c>
    </row>
    <row r="180" spans="1:5" ht="16.5" customHeight="1" x14ac:dyDescent="0.25">
      <c r="A180" s="44">
        <f t="shared" si="6"/>
        <v>161</v>
      </c>
      <c r="B180" s="44" t="s">
        <v>181</v>
      </c>
      <c r="C180" s="44" t="s">
        <v>20</v>
      </c>
      <c r="D180" s="44" t="s">
        <v>8</v>
      </c>
      <c r="E180" s="44">
        <v>3680</v>
      </c>
    </row>
    <row r="181" spans="1:5" ht="16.5" customHeight="1" x14ac:dyDescent="0.25">
      <c r="A181" s="44">
        <f t="shared" si="6"/>
        <v>162</v>
      </c>
      <c r="B181" s="44" t="s">
        <v>182</v>
      </c>
      <c r="C181" s="44" t="s">
        <v>20</v>
      </c>
      <c r="D181" s="44" t="s">
        <v>8</v>
      </c>
      <c r="E181" s="44">
        <v>3680</v>
      </c>
    </row>
    <row r="182" spans="1:5" ht="16.5" customHeight="1" x14ac:dyDescent="0.25">
      <c r="A182" s="44">
        <f t="shared" si="6"/>
        <v>163</v>
      </c>
      <c r="B182" s="44" t="s">
        <v>183</v>
      </c>
      <c r="C182" s="44" t="s">
        <v>20</v>
      </c>
      <c r="D182" s="44" t="s">
        <v>8</v>
      </c>
      <c r="E182" s="44">
        <v>5880</v>
      </c>
    </row>
    <row r="183" spans="1:5" ht="16.5" customHeight="1" x14ac:dyDescent="0.25">
      <c r="A183" s="44">
        <f t="shared" si="6"/>
        <v>164</v>
      </c>
      <c r="B183" s="44" t="s">
        <v>184</v>
      </c>
      <c r="C183" s="44" t="s">
        <v>20</v>
      </c>
      <c r="D183" s="44" t="s">
        <v>8</v>
      </c>
      <c r="E183" s="44">
        <v>3880</v>
      </c>
    </row>
    <row r="184" spans="1:5" ht="16.5" customHeight="1" x14ac:dyDescent="0.25">
      <c r="A184" s="44">
        <f t="shared" si="6"/>
        <v>165</v>
      </c>
      <c r="B184" s="44" t="s">
        <v>185</v>
      </c>
      <c r="C184" s="44" t="s">
        <v>20</v>
      </c>
      <c r="D184" s="44" t="s">
        <v>8</v>
      </c>
      <c r="E184" s="44">
        <v>3980</v>
      </c>
    </row>
    <row r="185" spans="1:5" ht="16.5" customHeight="1" x14ac:dyDescent="0.25">
      <c r="A185" s="44">
        <f t="shared" si="6"/>
        <v>166</v>
      </c>
      <c r="B185" s="44" t="s">
        <v>186</v>
      </c>
      <c r="C185" s="44" t="s">
        <v>20</v>
      </c>
      <c r="D185" s="44" t="s">
        <v>8</v>
      </c>
      <c r="E185" s="44">
        <v>5880</v>
      </c>
    </row>
    <row r="186" spans="1:5" ht="16.5" customHeight="1" x14ac:dyDescent="0.25">
      <c r="A186" s="44">
        <f t="shared" si="6"/>
        <v>167</v>
      </c>
      <c r="B186" s="44" t="s">
        <v>187</v>
      </c>
      <c r="C186" s="44" t="s">
        <v>20</v>
      </c>
      <c r="D186" s="44" t="s">
        <v>8</v>
      </c>
      <c r="E186" s="44">
        <v>5980</v>
      </c>
    </row>
    <row r="187" spans="1:5" ht="16.5" customHeight="1" x14ac:dyDescent="0.25">
      <c r="A187" s="44">
        <f t="shared" si="6"/>
        <v>168</v>
      </c>
      <c r="B187" s="44" t="s">
        <v>188</v>
      </c>
      <c r="C187" s="44" t="s">
        <v>20</v>
      </c>
      <c r="D187" s="44" t="s">
        <v>8</v>
      </c>
      <c r="E187" s="44">
        <v>22000</v>
      </c>
    </row>
    <row r="188" spans="1:5" ht="16.5" customHeight="1" x14ac:dyDescent="0.25">
      <c r="A188" s="44">
        <f t="shared" si="6"/>
        <v>169</v>
      </c>
      <c r="B188" s="44" t="s">
        <v>189</v>
      </c>
      <c r="C188" s="44" t="s">
        <v>20</v>
      </c>
      <c r="D188" s="44" t="s">
        <v>8</v>
      </c>
      <c r="E188" s="44">
        <v>12180</v>
      </c>
    </row>
    <row r="189" spans="1:5" ht="16.5" customHeight="1" x14ac:dyDescent="0.25">
      <c r="A189" s="128" t="s">
        <v>190</v>
      </c>
      <c r="B189" s="128"/>
      <c r="C189" s="128"/>
      <c r="D189" s="128"/>
      <c r="E189" s="128"/>
    </row>
    <row r="190" spans="1:5" ht="16.5" customHeight="1" x14ac:dyDescent="0.25">
      <c r="A190" s="44">
        <f>A188+1</f>
        <v>170</v>
      </c>
      <c r="B190" s="44" t="s">
        <v>191</v>
      </c>
      <c r="C190" s="44" t="s">
        <v>20</v>
      </c>
      <c r="D190" s="44" t="s">
        <v>8</v>
      </c>
      <c r="E190" s="44">
        <v>8580</v>
      </c>
    </row>
    <row r="191" spans="1:5" ht="16.5" customHeight="1" x14ac:dyDescent="0.25">
      <c r="A191" s="44">
        <f>A190+1</f>
        <v>171</v>
      </c>
      <c r="B191" s="44" t="s">
        <v>192</v>
      </c>
      <c r="C191" s="44" t="s">
        <v>20</v>
      </c>
      <c r="D191" s="44" t="s">
        <v>8</v>
      </c>
      <c r="E191" s="44">
        <v>6180</v>
      </c>
    </row>
    <row r="192" spans="1:5" ht="16.5" customHeight="1" x14ac:dyDescent="0.25">
      <c r="A192" s="128" t="s">
        <v>193</v>
      </c>
      <c r="B192" s="128"/>
      <c r="C192" s="128"/>
      <c r="D192" s="128"/>
      <c r="E192" s="128"/>
    </row>
    <row r="193" spans="1:5" ht="16.5" customHeight="1" x14ac:dyDescent="0.25">
      <c r="A193" s="44">
        <f>A191+1</f>
        <v>172</v>
      </c>
      <c r="B193" s="44" t="s">
        <v>194</v>
      </c>
      <c r="C193" s="44" t="s">
        <v>20</v>
      </c>
      <c r="D193" s="44" t="s">
        <v>8</v>
      </c>
      <c r="E193" s="44">
        <v>8400</v>
      </c>
    </row>
    <row r="194" spans="1:5" ht="16.5" customHeight="1" x14ac:dyDescent="0.25">
      <c r="A194" s="128" t="s">
        <v>195</v>
      </c>
      <c r="B194" s="128"/>
      <c r="C194" s="128"/>
      <c r="D194" s="128"/>
      <c r="E194" s="128"/>
    </row>
    <row r="195" spans="1:5" ht="33" customHeight="1" x14ac:dyDescent="0.25">
      <c r="A195" s="44">
        <f>A193+1</f>
        <v>173</v>
      </c>
      <c r="B195" s="44" t="s">
        <v>196</v>
      </c>
      <c r="C195" s="44" t="s">
        <v>20</v>
      </c>
      <c r="D195" s="44" t="s">
        <v>8</v>
      </c>
      <c r="E195" s="44">
        <v>12780</v>
      </c>
    </row>
    <row r="196" spans="1:5" ht="33" customHeight="1" x14ac:dyDescent="0.25">
      <c r="A196" s="44">
        <f>A195+1</f>
        <v>174</v>
      </c>
      <c r="B196" s="44" t="s">
        <v>197</v>
      </c>
      <c r="C196" s="44" t="s">
        <v>198</v>
      </c>
      <c r="D196" s="44" t="s">
        <v>8</v>
      </c>
      <c r="E196" s="44">
        <v>8280</v>
      </c>
    </row>
    <row r="197" spans="1:5" ht="15" customHeight="1" x14ac:dyDescent="0.25">
      <c r="A197" s="44">
        <f>A196+1</f>
        <v>175</v>
      </c>
      <c r="B197" s="44" t="s">
        <v>199</v>
      </c>
      <c r="C197" s="44" t="s">
        <v>20</v>
      </c>
      <c r="D197" s="44" t="s">
        <v>8</v>
      </c>
      <c r="E197" s="44">
        <v>20000</v>
      </c>
    </row>
    <row r="198" spans="1:5" ht="16.5" customHeight="1" x14ac:dyDescent="0.25">
      <c r="A198" s="128" t="s">
        <v>200</v>
      </c>
      <c r="B198" s="128"/>
      <c r="C198" s="128"/>
      <c r="D198" s="128"/>
      <c r="E198" s="128"/>
    </row>
    <row r="199" spans="1:5" ht="16.5" customHeight="1" x14ac:dyDescent="0.25">
      <c r="A199" s="44">
        <f>A197+1</f>
        <v>176</v>
      </c>
      <c r="B199" s="44" t="s">
        <v>201</v>
      </c>
      <c r="C199" s="44" t="s">
        <v>20</v>
      </c>
      <c r="D199" s="44" t="s">
        <v>8</v>
      </c>
      <c r="E199" s="44">
        <v>6380</v>
      </c>
    </row>
    <row r="200" spans="1:5" ht="16.5" customHeight="1" x14ac:dyDescent="0.25">
      <c r="A200" s="44">
        <f t="shared" ref="A200:A206" si="7">A199+1</f>
        <v>177</v>
      </c>
      <c r="B200" s="44" t="s">
        <v>202</v>
      </c>
      <c r="C200" s="44" t="s">
        <v>7</v>
      </c>
      <c r="D200" s="44" t="s">
        <v>8</v>
      </c>
      <c r="E200" s="44">
        <v>11280</v>
      </c>
    </row>
    <row r="201" spans="1:5" ht="33" customHeight="1" x14ac:dyDescent="0.25">
      <c r="A201" s="44">
        <f t="shared" si="7"/>
        <v>178</v>
      </c>
      <c r="B201" s="44" t="s">
        <v>203</v>
      </c>
      <c r="C201" s="44" t="s">
        <v>7</v>
      </c>
      <c r="D201" s="44" t="s">
        <v>8</v>
      </c>
      <c r="E201" s="44">
        <v>18580</v>
      </c>
    </row>
    <row r="202" spans="1:5" ht="16.5" customHeight="1" x14ac:dyDescent="0.25">
      <c r="A202" s="44">
        <f t="shared" si="7"/>
        <v>179</v>
      </c>
      <c r="B202" s="44" t="s">
        <v>204</v>
      </c>
      <c r="C202" s="44" t="s">
        <v>20</v>
      </c>
      <c r="D202" s="44" t="s">
        <v>8</v>
      </c>
      <c r="E202" s="44">
        <v>11280</v>
      </c>
    </row>
    <row r="203" spans="1:5" ht="16.5" customHeight="1" x14ac:dyDescent="0.25">
      <c r="A203" s="44">
        <f t="shared" si="7"/>
        <v>180</v>
      </c>
      <c r="B203" s="44" t="s">
        <v>205</v>
      </c>
      <c r="C203" s="44" t="s">
        <v>20</v>
      </c>
      <c r="D203" s="44" t="s">
        <v>8</v>
      </c>
      <c r="E203" s="44">
        <v>8000</v>
      </c>
    </row>
    <row r="204" spans="1:5" ht="33" customHeight="1" x14ac:dyDescent="0.25">
      <c r="A204" s="44">
        <f t="shared" si="7"/>
        <v>181</v>
      </c>
      <c r="B204" s="44" t="s">
        <v>206</v>
      </c>
      <c r="C204" s="44" t="s">
        <v>20</v>
      </c>
      <c r="D204" s="44" t="s">
        <v>8</v>
      </c>
      <c r="E204" s="44">
        <v>7880</v>
      </c>
    </row>
    <row r="205" spans="1:5" ht="16.5" customHeight="1" x14ac:dyDescent="0.25">
      <c r="A205" s="44">
        <f t="shared" si="7"/>
        <v>182</v>
      </c>
      <c r="B205" s="44" t="s">
        <v>207</v>
      </c>
      <c r="C205" s="44" t="s">
        <v>20</v>
      </c>
      <c r="D205" s="44" t="s">
        <v>8</v>
      </c>
      <c r="E205" s="44">
        <v>8000</v>
      </c>
    </row>
    <row r="206" spans="1:5" ht="33" customHeight="1" x14ac:dyDescent="0.25">
      <c r="A206" s="44">
        <f t="shared" si="7"/>
        <v>183</v>
      </c>
      <c r="B206" s="44" t="s">
        <v>208</v>
      </c>
      <c r="C206" s="44" t="s">
        <v>20</v>
      </c>
      <c r="D206" s="44" t="s">
        <v>8</v>
      </c>
      <c r="E206" s="44">
        <v>7880</v>
      </c>
    </row>
    <row r="207" spans="1:5" ht="16.5" customHeight="1" x14ac:dyDescent="0.25">
      <c r="A207" s="128" t="s">
        <v>209</v>
      </c>
      <c r="B207" s="128"/>
      <c r="C207" s="128"/>
      <c r="D207" s="128"/>
      <c r="E207" s="128"/>
    </row>
    <row r="208" spans="1:5" ht="16.5" customHeight="1" x14ac:dyDescent="0.25">
      <c r="A208" s="44">
        <f>A206+1</f>
        <v>184</v>
      </c>
      <c r="B208" s="44" t="s">
        <v>210</v>
      </c>
      <c r="C208" s="44" t="s">
        <v>20</v>
      </c>
      <c r="D208" s="44" t="s">
        <v>8</v>
      </c>
      <c r="E208" s="44">
        <v>13580</v>
      </c>
    </row>
    <row r="209" spans="1:5" ht="16.5" customHeight="1" x14ac:dyDescent="0.25">
      <c r="A209" s="44">
        <f>A208+1</f>
        <v>185</v>
      </c>
      <c r="B209" s="44" t="s">
        <v>211</v>
      </c>
      <c r="C209" s="44" t="s">
        <v>20</v>
      </c>
      <c r="D209" s="44" t="s">
        <v>8</v>
      </c>
      <c r="E209" s="44">
        <v>13780</v>
      </c>
    </row>
    <row r="210" spans="1:5" ht="16.5" customHeight="1" x14ac:dyDescent="0.25">
      <c r="A210" s="128" t="s">
        <v>212</v>
      </c>
      <c r="B210" s="128"/>
      <c r="C210" s="128"/>
      <c r="D210" s="128"/>
      <c r="E210" s="128"/>
    </row>
    <row r="211" spans="1:5" ht="16.5" customHeight="1" x14ac:dyDescent="0.25">
      <c r="A211" s="44">
        <f>A209+1</f>
        <v>186</v>
      </c>
      <c r="B211" s="44" t="s">
        <v>213</v>
      </c>
      <c r="C211" s="44" t="s">
        <v>214</v>
      </c>
      <c r="D211" s="44" t="s">
        <v>15</v>
      </c>
      <c r="E211" s="44">
        <v>217000</v>
      </c>
    </row>
    <row r="212" spans="1:5" ht="16.5" customHeight="1" x14ac:dyDescent="0.25">
      <c r="A212" s="44">
        <f>A211+1</f>
        <v>187</v>
      </c>
      <c r="B212" s="44" t="s">
        <v>215</v>
      </c>
      <c r="C212" s="44" t="s">
        <v>214</v>
      </c>
      <c r="D212" s="44" t="s">
        <v>15</v>
      </c>
      <c r="E212" s="44">
        <v>290000</v>
      </c>
    </row>
    <row r="213" spans="1:5" s="121" customFormat="1" ht="16.5" customHeight="1" x14ac:dyDescent="0.25">
      <c r="A213" s="95">
        <f>A212+1</f>
        <v>188</v>
      </c>
      <c r="B213" s="95" t="s">
        <v>1139</v>
      </c>
      <c r="C213" s="95" t="s">
        <v>1138</v>
      </c>
      <c r="D213" s="122" t="s">
        <v>15</v>
      </c>
      <c r="E213" s="122">
        <v>99820</v>
      </c>
    </row>
    <row r="214" spans="1:5" s="121" customFormat="1" ht="16.5" customHeight="1" x14ac:dyDescent="0.25">
      <c r="A214" s="95">
        <f t="shared" ref="A214:A216" si="8">A213+1</f>
        <v>189</v>
      </c>
      <c r="B214" s="95" t="s">
        <v>1140</v>
      </c>
      <c r="C214" s="95" t="s">
        <v>1138</v>
      </c>
      <c r="D214" s="122" t="s">
        <v>15</v>
      </c>
      <c r="E214" s="122">
        <v>117990</v>
      </c>
    </row>
    <row r="215" spans="1:5" s="121" customFormat="1" ht="16.5" customHeight="1" x14ac:dyDescent="0.25">
      <c r="A215" s="95">
        <f t="shared" si="8"/>
        <v>190</v>
      </c>
      <c r="B215" s="95" t="s">
        <v>1141</v>
      </c>
      <c r="C215" s="95" t="s">
        <v>1138</v>
      </c>
      <c r="D215" s="122" t="s">
        <v>15</v>
      </c>
      <c r="E215" s="122">
        <v>124200</v>
      </c>
    </row>
    <row r="216" spans="1:5" s="121" customFormat="1" ht="16.5" customHeight="1" x14ac:dyDescent="0.25">
      <c r="A216" s="95">
        <f t="shared" si="8"/>
        <v>191</v>
      </c>
      <c r="B216" s="141" t="s">
        <v>1137</v>
      </c>
      <c r="C216" s="95" t="s">
        <v>1138</v>
      </c>
      <c r="D216" s="122" t="s">
        <v>15</v>
      </c>
      <c r="E216" s="122">
        <v>208035</v>
      </c>
    </row>
    <row r="217" spans="1:5" ht="16.5" customHeight="1" x14ac:dyDescent="0.25">
      <c r="A217" s="128" t="s">
        <v>216</v>
      </c>
      <c r="B217" s="128"/>
      <c r="C217" s="128"/>
      <c r="D217" s="128"/>
      <c r="E217" s="128"/>
    </row>
    <row r="218" spans="1:5" ht="33" customHeight="1" x14ac:dyDescent="0.25">
      <c r="A218" s="44">
        <f>A216+1</f>
        <v>192</v>
      </c>
      <c r="B218" s="44" t="s">
        <v>217</v>
      </c>
      <c r="C218" s="44" t="s">
        <v>218</v>
      </c>
      <c r="D218" s="44" t="s">
        <v>15</v>
      </c>
      <c r="E218" s="44">
        <v>55200</v>
      </c>
    </row>
    <row r="219" spans="1:5" ht="16.5" customHeight="1" x14ac:dyDescent="0.25">
      <c r="A219" s="128" t="s">
        <v>219</v>
      </c>
      <c r="B219" s="128"/>
      <c r="C219" s="128"/>
      <c r="D219" s="128"/>
      <c r="E219" s="128"/>
    </row>
    <row r="220" spans="1:5" ht="33" customHeight="1" x14ac:dyDescent="0.25">
      <c r="A220" s="44">
        <f>A218+1</f>
        <v>193</v>
      </c>
      <c r="B220" s="44" t="s">
        <v>220</v>
      </c>
      <c r="C220" s="44" t="s">
        <v>20</v>
      </c>
      <c r="D220" s="44" t="s">
        <v>15</v>
      </c>
      <c r="E220" s="44">
        <v>2400</v>
      </c>
    </row>
    <row r="221" spans="1:5" ht="33" customHeight="1" x14ac:dyDescent="0.25">
      <c r="A221" s="44">
        <f t="shared" ref="A221:A235" si="9">A220+1</f>
        <v>194</v>
      </c>
      <c r="B221" s="44" t="s">
        <v>221</v>
      </c>
      <c r="C221" s="44" t="s">
        <v>20</v>
      </c>
      <c r="D221" s="44" t="s">
        <v>15</v>
      </c>
      <c r="E221" s="44">
        <v>2400</v>
      </c>
    </row>
    <row r="222" spans="1:5" ht="16.5" customHeight="1" x14ac:dyDescent="0.25">
      <c r="A222" s="44">
        <f t="shared" si="9"/>
        <v>195</v>
      </c>
      <c r="B222" s="44" t="s">
        <v>222</v>
      </c>
      <c r="C222" s="44" t="s">
        <v>20</v>
      </c>
      <c r="D222" s="44" t="s">
        <v>15</v>
      </c>
      <c r="E222" s="44">
        <v>1500</v>
      </c>
    </row>
    <row r="223" spans="1:5" ht="33" customHeight="1" x14ac:dyDescent="0.25">
      <c r="A223" s="44">
        <f t="shared" si="9"/>
        <v>196</v>
      </c>
      <c r="B223" s="44" t="s">
        <v>223</v>
      </c>
      <c r="C223" s="44" t="s">
        <v>224</v>
      </c>
      <c r="D223" s="44" t="s">
        <v>15</v>
      </c>
      <c r="E223" s="44">
        <v>1700</v>
      </c>
    </row>
    <row r="224" spans="1:5" ht="16.5" customHeight="1" x14ac:dyDescent="0.25">
      <c r="A224" s="44">
        <f t="shared" si="9"/>
        <v>197</v>
      </c>
      <c r="B224" s="44" t="s">
        <v>225</v>
      </c>
      <c r="C224" s="44" t="s">
        <v>20</v>
      </c>
      <c r="D224" s="44" t="s">
        <v>15</v>
      </c>
      <c r="E224" s="44">
        <v>2780</v>
      </c>
    </row>
    <row r="225" spans="1:5" ht="33" customHeight="1" x14ac:dyDescent="0.25">
      <c r="A225" s="44">
        <f t="shared" si="9"/>
        <v>198</v>
      </c>
      <c r="B225" s="44" t="s">
        <v>226</v>
      </c>
      <c r="C225" s="44" t="s">
        <v>20</v>
      </c>
      <c r="D225" s="44" t="s">
        <v>15</v>
      </c>
      <c r="E225" s="44">
        <v>3780</v>
      </c>
    </row>
    <row r="226" spans="1:5" ht="16.5" customHeight="1" x14ac:dyDescent="0.25">
      <c r="A226" s="44">
        <f t="shared" si="9"/>
        <v>199</v>
      </c>
      <c r="B226" s="44" t="s">
        <v>227</v>
      </c>
      <c r="C226" s="44" t="s">
        <v>20</v>
      </c>
      <c r="D226" s="44" t="s">
        <v>15</v>
      </c>
      <c r="E226" s="44">
        <v>3480</v>
      </c>
    </row>
    <row r="227" spans="1:5" ht="16.5" customHeight="1" x14ac:dyDescent="0.25">
      <c r="A227" s="44">
        <f t="shared" si="9"/>
        <v>200</v>
      </c>
      <c r="B227" s="44" t="s">
        <v>228</v>
      </c>
      <c r="C227" s="44" t="s">
        <v>20</v>
      </c>
      <c r="D227" s="44" t="s">
        <v>8</v>
      </c>
      <c r="E227" s="44">
        <v>3080</v>
      </c>
    </row>
    <row r="228" spans="1:5" ht="16.5" customHeight="1" x14ac:dyDescent="0.25">
      <c r="A228" s="44">
        <f t="shared" si="9"/>
        <v>201</v>
      </c>
      <c r="B228" s="44" t="s">
        <v>229</v>
      </c>
      <c r="C228" s="44" t="s">
        <v>20</v>
      </c>
      <c r="D228" s="44" t="s">
        <v>15</v>
      </c>
      <c r="E228" s="44">
        <v>3080</v>
      </c>
    </row>
    <row r="229" spans="1:5" ht="16.5" customHeight="1" x14ac:dyDescent="0.25">
      <c r="A229" s="44">
        <f t="shared" si="9"/>
        <v>202</v>
      </c>
      <c r="B229" s="44" t="s">
        <v>230</v>
      </c>
      <c r="C229" s="44" t="s">
        <v>20</v>
      </c>
      <c r="D229" s="44" t="s">
        <v>15</v>
      </c>
      <c r="E229" s="44">
        <v>3080</v>
      </c>
    </row>
    <row r="230" spans="1:5" ht="16.5" customHeight="1" x14ac:dyDescent="0.25">
      <c r="A230" s="44">
        <f t="shared" si="9"/>
        <v>203</v>
      </c>
      <c r="B230" s="44" t="s">
        <v>231</v>
      </c>
      <c r="C230" s="44" t="s">
        <v>20</v>
      </c>
      <c r="D230" s="44" t="s">
        <v>8</v>
      </c>
      <c r="E230" s="44">
        <v>3080</v>
      </c>
    </row>
    <row r="231" spans="1:5" ht="16.5" customHeight="1" x14ac:dyDescent="0.25">
      <c r="A231" s="44">
        <f t="shared" si="9"/>
        <v>204</v>
      </c>
      <c r="B231" s="44" t="s">
        <v>232</v>
      </c>
      <c r="C231" s="44" t="s">
        <v>20</v>
      </c>
      <c r="D231" s="44" t="s">
        <v>8</v>
      </c>
      <c r="E231" s="44">
        <v>3080</v>
      </c>
    </row>
    <row r="232" spans="1:5" ht="65.25" customHeight="1" x14ac:dyDescent="0.25">
      <c r="A232" s="44">
        <f t="shared" si="9"/>
        <v>205</v>
      </c>
      <c r="B232" s="44" t="s">
        <v>233</v>
      </c>
      <c r="C232" s="44" t="s">
        <v>20</v>
      </c>
      <c r="D232" s="44" t="s">
        <v>15</v>
      </c>
      <c r="E232" s="44">
        <v>3080</v>
      </c>
    </row>
    <row r="233" spans="1:5" ht="49.5" customHeight="1" x14ac:dyDescent="0.25">
      <c r="A233" s="44">
        <f t="shared" si="9"/>
        <v>206</v>
      </c>
      <c r="B233" s="44" t="s">
        <v>234</v>
      </c>
      <c r="C233" s="44" t="s">
        <v>20</v>
      </c>
      <c r="D233" s="44" t="s">
        <v>8</v>
      </c>
      <c r="E233" s="44">
        <v>4380</v>
      </c>
    </row>
    <row r="234" spans="1:5" ht="33" customHeight="1" x14ac:dyDescent="0.25">
      <c r="A234" s="44">
        <f t="shared" si="9"/>
        <v>207</v>
      </c>
      <c r="B234" s="44" t="s">
        <v>235</v>
      </c>
      <c r="C234" s="44" t="s">
        <v>20</v>
      </c>
      <c r="D234" s="44" t="s">
        <v>8</v>
      </c>
      <c r="E234" s="44">
        <v>4380</v>
      </c>
    </row>
    <row r="235" spans="1:5" ht="39" customHeight="1" x14ac:dyDescent="0.25">
      <c r="A235" s="44">
        <f t="shared" si="9"/>
        <v>208</v>
      </c>
      <c r="B235" s="44" t="s">
        <v>236</v>
      </c>
      <c r="C235" s="44" t="s">
        <v>20</v>
      </c>
      <c r="D235" s="44" t="s">
        <v>15</v>
      </c>
      <c r="E235" s="44">
        <v>3480</v>
      </c>
    </row>
    <row r="236" spans="1:5" ht="16.5" customHeight="1" x14ac:dyDescent="0.25">
      <c r="A236" s="128" t="s">
        <v>237</v>
      </c>
      <c r="B236" s="128"/>
      <c r="C236" s="128"/>
      <c r="D236" s="128"/>
      <c r="E236" s="128"/>
    </row>
    <row r="237" spans="1:5" ht="16.5" customHeight="1" x14ac:dyDescent="0.25">
      <c r="A237" s="44">
        <f>A235+1</f>
        <v>209</v>
      </c>
      <c r="B237" s="44" t="s">
        <v>238</v>
      </c>
      <c r="C237" s="44" t="s">
        <v>20</v>
      </c>
      <c r="D237" s="44" t="s">
        <v>15</v>
      </c>
      <c r="E237" s="44">
        <v>2780</v>
      </c>
    </row>
    <row r="238" spans="1:5" ht="16.5" customHeight="1" x14ac:dyDescent="0.25">
      <c r="A238" s="44">
        <f>A237+1</f>
        <v>210</v>
      </c>
      <c r="B238" s="44" t="s">
        <v>239</v>
      </c>
      <c r="C238" s="44" t="s">
        <v>20</v>
      </c>
      <c r="D238" s="44" t="s">
        <v>15</v>
      </c>
      <c r="E238" s="44">
        <v>1280</v>
      </c>
    </row>
    <row r="239" spans="1:5" ht="16.5" customHeight="1" x14ac:dyDescent="0.25">
      <c r="A239" s="44">
        <f>A238+1</f>
        <v>211</v>
      </c>
      <c r="B239" s="44" t="s">
        <v>240</v>
      </c>
      <c r="C239" s="44" t="s">
        <v>20</v>
      </c>
      <c r="D239" s="44" t="s">
        <v>15</v>
      </c>
      <c r="E239" s="44">
        <v>3080</v>
      </c>
    </row>
    <row r="240" spans="1:5" ht="16.5" customHeight="1" x14ac:dyDescent="0.25">
      <c r="A240" s="128" t="s">
        <v>241</v>
      </c>
      <c r="B240" s="128"/>
      <c r="C240" s="128"/>
      <c r="D240" s="128"/>
      <c r="E240" s="128"/>
    </row>
    <row r="241" spans="1:5" ht="33" customHeight="1" x14ac:dyDescent="0.25">
      <c r="A241" s="44">
        <f>A239+1</f>
        <v>212</v>
      </c>
      <c r="B241" s="44" t="s">
        <v>242</v>
      </c>
      <c r="C241" s="44" t="s">
        <v>86</v>
      </c>
      <c r="D241" s="44"/>
      <c r="E241" s="44">
        <v>3480</v>
      </c>
    </row>
    <row r="242" spans="1:5" ht="33" customHeight="1" x14ac:dyDescent="0.25">
      <c r="A242" s="44">
        <f t="shared" ref="A242:A247" si="10">A241+1</f>
        <v>213</v>
      </c>
      <c r="B242" s="44" t="s">
        <v>243</v>
      </c>
      <c r="C242" s="44" t="s">
        <v>86</v>
      </c>
      <c r="D242" s="44"/>
      <c r="E242" s="44">
        <v>3480</v>
      </c>
    </row>
    <row r="243" spans="1:5" ht="33" customHeight="1" x14ac:dyDescent="0.25">
      <c r="A243" s="44">
        <f t="shared" si="10"/>
        <v>214</v>
      </c>
      <c r="B243" s="44" t="s">
        <v>244</v>
      </c>
      <c r="C243" s="44" t="s">
        <v>86</v>
      </c>
      <c r="D243" s="44"/>
      <c r="E243" s="44">
        <v>3980</v>
      </c>
    </row>
    <row r="244" spans="1:5" ht="33" customHeight="1" x14ac:dyDescent="0.25">
      <c r="A244" s="44">
        <f t="shared" si="10"/>
        <v>215</v>
      </c>
      <c r="B244" s="44" t="s">
        <v>245</v>
      </c>
      <c r="C244" s="44" t="s">
        <v>86</v>
      </c>
      <c r="D244" s="44"/>
      <c r="E244" s="44">
        <v>4040</v>
      </c>
    </row>
    <row r="245" spans="1:5" ht="33" customHeight="1" x14ac:dyDescent="0.25">
      <c r="A245" s="44">
        <f t="shared" si="10"/>
        <v>216</v>
      </c>
      <c r="B245" s="44" t="s">
        <v>246</v>
      </c>
      <c r="C245" s="44" t="s">
        <v>86</v>
      </c>
      <c r="D245" s="44"/>
      <c r="E245" s="44">
        <v>7780</v>
      </c>
    </row>
    <row r="246" spans="1:5" ht="49.5" customHeight="1" x14ac:dyDescent="0.25">
      <c r="A246" s="44">
        <f t="shared" si="10"/>
        <v>217</v>
      </c>
      <c r="B246" s="44" t="s">
        <v>247</v>
      </c>
      <c r="C246" s="44" t="s">
        <v>86</v>
      </c>
      <c r="D246" s="44"/>
      <c r="E246" s="44">
        <v>9680</v>
      </c>
    </row>
    <row r="247" spans="1:5" ht="33" customHeight="1" x14ac:dyDescent="0.25">
      <c r="A247" s="44">
        <f t="shared" si="10"/>
        <v>218</v>
      </c>
      <c r="B247" s="44" t="s">
        <v>248</v>
      </c>
      <c r="C247" s="44" t="s">
        <v>86</v>
      </c>
      <c r="D247" s="44"/>
      <c r="E247" s="44">
        <v>1780</v>
      </c>
    </row>
    <row r="248" spans="1:5" ht="16.5" customHeight="1" x14ac:dyDescent="0.3">
      <c r="A248" s="128" t="s">
        <v>249</v>
      </c>
      <c r="B248" s="128"/>
      <c r="C248" s="128"/>
      <c r="D248" s="128"/>
      <c r="E248" s="128"/>
    </row>
    <row r="249" spans="1:5" ht="16.5" customHeight="1" x14ac:dyDescent="0.25">
      <c r="A249" s="44">
        <f>A247+1</f>
        <v>219</v>
      </c>
      <c r="B249" s="44" t="s">
        <v>250</v>
      </c>
      <c r="C249" s="44" t="s">
        <v>86</v>
      </c>
      <c r="D249" s="44" t="s">
        <v>15</v>
      </c>
      <c r="E249" s="44">
        <v>2240</v>
      </c>
    </row>
    <row r="250" spans="1:5" ht="16.5" customHeight="1" x14ac:dyDescent="0.25">
      <c r="A250" s="44">
        <f>A249+1</f>
        <v>220</v>
      </c>
      <c r="B250" s="44" t="s">
        <v>251</v>
      </c>
      <c r="C250" s="44" t="s">
        <v>86</v>
      </c>
      <c r="D250" s="44" t="s">
        <v>15</v>
      </c>
      <c r="E250" s="44">
        <v>2240</v>
      </c>
    </row>
    <row r="251" spans="1:5" ht="16.5" customHeight="1" x14ac:dyDescent="0.25">
      <c r="A251" s="44">
        <f>A250+1</f>
        <v>221</v>
      </c>
      <c r="B251" s="44" t="s">
        <v>252</v>
      </c>
      <c r="C251" s="44" t="s">
        <v>86</v>
      </c>
      <c r="D251" s="44" t="s">
        <v>15</v>
      </c>
      <c r="E251" s="44">
        <v>2240</v>
      </c>
    </row>
    <row r="252" spans="1:5" ht="16.5" customHeight="1" x14ac:dyDescent="0.25">
      <c r="A252" s="44">
        <f>A251+1</f>
        <v>222</v>
      </c>
      <c r="B252" s="44" t="s">
        <v>253</v>
      </c>
      <c r="C252" s="44" t="s">
        <v>86</v>
      </c>
      <c r="D252" s="44" t="s">
        <v>15</v>
      </c>
      <c r="E252" s="44">
        <v>4040</v>
      </c>
    </row>
    <row r="253" spans="1:5" ht="16.5" customHeight="1" x14ac:dyDescent="0.25">
      <c r="A253" s="44">
        <f>A252+1</f>
        <v>223</v>
      </c>
      <c r="B253" s="44" t="s">
        <v>254</v>
      </c>
      <c r="C253" s="44" t="s">
        <v>86</v>
      </c>
      <c r="D253" s="44" t="s">
        <v>15</v>
      </c>
      <c r="E253" s="44">
        <v>4700</v>
      </c>
    </row>
    <row r="254" spans="1:5" ht="16.5" customHeight="1" x14ac:dyDescent="0.3">
      <c r="A254" s="128" t="s">
        <v>255</v>
      </c>
      <c r="B254" s="128"/>
      <c r="C254" s="128"/>
      <c r="D254" s="128"/>
      <c r="E254" s="128"/>
    </row>
    <row r="255" spans="1:5" ht="16.5" customHeight="1" x14ac:dyDescent="0.25">
      <c r="A255" s="44">
        <f>A253+1</f>
        <v>224</v>
      </c>
      <c r="B255" s="44" t="s">
        <v>256</v>
      </c>
      <c r="C255" s="44" t="s">
        <v>257</v>
      </c>
      <c r="D255" s="44" t="s">
        <v>8</v>
      </c>
      <c r="E255" s="44">
        <v>1180</v>
      </c>
    </row>
    <row r="256" spans="1:5" ht="16.5" customHeight="1" x14ac:dyDescent="0.25">
      <c r="A256" s="44">
        <f>A255+1</f>
        <v>225</v>
      </c>
      <c r="B256" s="44" t="s">
        <v>258</v>
      </c>
      <c r="C256" s="44" t="s">
        <v>257</v>
      </c>
      <c r="D256" s="44" t="s">
        <v>8</v>
      </c>
      <c r="E256" s="44">
        <v>1180</v>
      </c>
    </row>
    <row r="257" spans="1:5" ht="16.5" customHeight="1" x14ac:dyDescent="0.25">
      <c r="A257" s="44">
        <f>A256+1</f>
        <v>226</v>
      </c>
      <c r="B257" s="44" t="s">
        <v>259</v>
      </c>
      <c r="C257" s="44" t="s">
        <v>257</v>
      </c>
      <c r="D257" s="44" t="s">
        <v>8</v>
      </c>
      <c r="E257" s="44">
        <v>1180</v>
      </c>
    </row>
    <row r="258" spans="1:5" ht="16.5" customHeight="1" x14ac:dyDescent="0.25">
      <c r="A258" s="44">
        <f>A257+1</f>
        <v>227</v>
      </c>
      <c r="B258" s="44" t="s">
        <v>260</v>
      </c>
      <c r="C258" s="44" t="s">
        <v>257</v>
      </c>
      <c r="D258" s="44" t="s">
        <v>8</v>
      </c>
      <c r="E258" s="44">
        <v>1180</v>
      </c>
    </row>
    <row r="259" spans="1:5" ht="16.5" customHeight="1" x14ac:dyDescent="0.25">
      <c r="A259" s="44">
        <f>A258+1</f>
        <v>228</v>
      </c>
      <c r="B259" s="44" t="s">
        <v>261</v>
      </c>
      <c r="C259" s="44" t="s">
        <v>257</v>
      </c>
      <c r="D259" s="44" t="s">
        <v>15</v>
      </c>
      <c r="E259" s="44">
        <v>3880</v>
      </c>
    </row>
    <row r="260" spans="1:5" ht="16.5" customHeight="1" x14ac:dyDescent="0.25">
      <c r="A260" s="44">
        <f>A259+1</f>
        <v>229</v>
      </c>
      <c r="B260" s="44" t="s">
        <v>262</v>
      </c>
      <c r="C260" s="44" t="s">
        <v>257</v>
      </c>
      <c r="D260" s="44" t="s">
        <v>15</v>
      </c>
      <c r="E260" s="44">
        <v>6080</v>
      </c>
    </row>
    <row r="261" spans="1:5" ht="16.5" customHeight="1" x14ac:dyDescent="0.25">
      <c r="A261" s="128" t="s">
        <v>263</v>
      </c>
      <c r="B261" s="128"/>
      <c r="C261" s="128"/>
      <c r="D261" s="128"/>
      <c r="E261" s="128"/>
    </row>
    <row r="262" spans="1:5" ht="16.5" customHeight="1" x14ac:dyDescent="0.25">
      <c r="A262" s="44">
        <f>A260+1</f>
        <v>230</v>
      </c>
      <c r="B262" s="44" t="s">
        <v>264</v>
      </c>
      <c r="C262" s="44" t="s">
        <v>20</v>
      </c>
      <c r="D262" s="44" t="s">
        <v>15</v>
      </c>
      <c r="E262" s="44">
        <v>19800</v>
      </c>
    </row>
    <row r="263" spans="1:5" ht="16.5" customHeight="1" x14ac:dyDescent="0.25">
      <c r="A263" s="128" t="s">
        <v>265</v>
      </c>
      <c r="B263" s="128"/>
      <c r="C263" s="128"/>
      <c r="D263" s="128"/>
      <c r="E263" s="128"/>
    </row>
    <row r="264" spans="1:5" ht="16.5" customHeight="1" x14ac:dyDescent="0.25">
      <c r="A264" s="44">
        <f>A262+1</f>
        <v>231</v>
      </c>
      <c r="B264" s="44" t="s">
        <v>266</v>
      </c>
      <c r="C264" s="44" t="s">
        <v>20</v>
      </c>
      <c r="D264" s="44" t="s">
        <v>15</v>
      </c>
      <c r="E264" s="44">
        <v>3780</v>
      </c>
    </row>
    <row r="265" spans="1:5" ht="16.5" customHeight="1" x14ac:dyDescent="0.25">
      <c r="A265" s="44">
        <f t="shared" ref="A265:A296" si="11">A264+1</f>
        <v>232</v>
      </c>
      <c r="B265" s="44" t="s">
        <v>267</v>
      </c>
      <c r="C265" s="44" t="s">
        <v>20</v>
      </c>
      <c r="D265" s="44" t="s">
        <v>15</v>
      </c>
      <c r="E265" s="44">
        <v>4480</v>
      </c>
    </row>
    <row r="266" spans="1:5" ht="16.5" customHeight="1" x14ac:dyDescent="0.25">
      <c r="A266" s="44">
        <f t="shared" si="11"/>
        <v>233</v>
      </c>
      <c r="B266" s="44" t="s">
        <v>268</v>
      </c>
      <c r="C266" s="44" t="s">
        <v>20</v>
      </c>
      <c r="D266" s="44" t="s">
        <v>15</v>
      </c>
      <c r="E266" s="44">
        <v>3780</v>
      </c>
    </row>
    <row r="267" spans="1:5" ht="16.5" customHeight="1" x14ac:dyDescent="0.25">
      <c r="A267" s="44">
        <f t="shared" si="11"/>
        <v>234</v>
      </c>
      <c r="B267" s="44" t="s">
        <v>269</v>
      </c>
      <c r="C267" s="44" t="s">
        <v>20</v>
      </c>
      <c r="D267" s="44" t="s">
        <v>15</v>
      </c>
      <c r="E267" s="44">
        <v>3980</v>
      </c>
    </row>
    <row r="268" spans="1:5" ht="16.5" customHeight="1" x14ac:dyDescent="0.25">
      <c r="A268" s="44">
        <f t="shared" si="11"/>
        <v>235</v>
      </c>
      <c r="B268" s="44" t="s">
        <v>270</v>
      </c>
      <c r="C268" s="44" t="s">
        <v>20</v>
      </c>
      <c r="D268" s="44" t="s">
        <v>15</v>
      </c>
      <c r="E268" s="44">
        <v>3780</v>
      </c>
    </row>
    <row r="269" spans="1:5" ht="16.5" customHeight="1" x14ac:dyDescent="0.25">
      <c r="A269" s="44">
        <f t="shared" si="11"/>
        <v>236</v>
      </c>
      <c r="B269" s="44" t="s">
        <v>271</v>
      </c>
      <c r="C269" s="44" t="s">
        <v>20</v>
      </c>
      <c r="D269" s="44" t="s">
        <v>8</v>
      </c>
      <c r="E269" s="44">
        <v>5980</v>
      </c>
    </row>
    <row r="270" spans="1:5" ht="16.5" customHeight="1" x14ac:dyDescent="0.25">
      <c r="A270" s="44">
        <f t="shared" si="11"/>
        <v>237</v>
      </c>
      <c r="B270" s="44" t="s">
        <v>272</v>
      </c>
      <c r="C270" s="44" t="s">
        <v>20</v>
      </c>
      <c r="D270" s="44" t="s">
        <v>15</v>
      </c>
      <c r="E270" s="44">
        <v>3080</v>
      </c>
    </row>
    <row r="271" spans="1:5" ht="16.5" customHeight="1" x14ac:dyDescent="0.25">
      <c r="A271" s="44">
        <f t="shared" si="11"/>
        <v>238</v>
      </c>
      <c r="B271" s="44" t="s">
        <v>273</v>
      </c>
      <c r="C271" s="44" t="s">
        <v>20</v>
      </c>
      <c r="D271" s="44" t="s">
        <v>15</v>
      </c>
      <c r="E271" s="44">
        <v>2480</v>
      </c>
    </row>
    <row r="272" spans="1:5" ht="16.5" customHeight="1" x14ac:dyDescent="0.25">
      <c r="A272" s="44">
        <f t="shared" si="11"/>
        <v>239</v>
      </c>
      <c r="B272" s="44" t="s">
        <v>274</v>
      </c>
      <c r="C272" s="44" t="s">
        <v>20</v>
      </c>
      <c r="D272" s="44" t="s">
        <v>15</v>
      </c>
      <c r="E272" s="44">
        <v>2080</v>
      </c>
    </row>
    <row r="273" spans="1:5" ht="16.5" customHeight="1" x14ac:dyDescent="0.25">
      <c r="A273" s="44">
        <f t="shared" si="11"/>
        <v>240</v>
      </c>
      <c r="B273" s="44" t="s">
        <v>275</v>
      </c>
      <c r="C273" s="44" t="s">
        <v>20</v>
      </c>
      <c r="D273" s="44" t="s">
        <v>15</v>
      </c>
      <c r="E273" s="44">
        <v>2080</v>
      </c>
    </row>
    <row r="274" spans="1:5" ht="16.5" customHeight="1" x14ac:dyDescent="0.25">
      <c r="A274" s="44">
        <f t="shared" si="11"/>
        <v>241</v>
      </c>
      <c r="B274" s="44" t="s">
        <v>276</v>
      </c>
      <c r="C274" s="44" t="s">
        <v>20</v>
      </c>
      <c r="D274" s="44" t="s">
        <v>15</v>
      </c>
      <c r="E274" s="44">
        <v>2080</v>
      </c>
    </row>
    <row r="275" spans="1:5" ht="16.5" customHeight="1" x14ac:dyDescent="0.25">
      <c r="A275" s="44">
        <f t="shared" si="11"/>
        <v>242</v>
      </c>
      <c r="B275" s="44" t="s">
        <v>277</v>
      </c>
      <c r="C275" s="44" t="s">
        <v>20</v>
      </c>
      <c r="D275" s="44" t="s">
        <v>15</v>
      </c>
      <c r="E275" s="44">
        <v>2080</v>
      </c>
    </row>
    <row r="276" spans="1:5" ht="16.5" customHeight="1" x14ac:dyDescent="0.25">
      <c r="A276" s="44">
        <f t="shared" si="11"/>
        <v>243</v>
      </c>
      <c r="B276" s="44" t="s">
        <v>278</v>
      </c>
      <c r="C276" s="44" t="s">
        <v>20</v>
      </c>
      <c r="D276" s="44" t="s">
        <v>15</v>
      </c>
      <c r="E276" s="44">
        <v>2080</v>
      </c>
    </row>
    <row r="277" spans="1:5" ht="16.5" customHeight="1" x14ac:dyDescent="0.25">
      <c r="A277" s="44">
        <f t="shared" si="11"/>
        <v>244</v>
      </c>
      <c r="B277" s="44" t="s">
        <v>279</v>
      </c>
      <c r="C277" s="44" t="s">
        <v>20</v>
      </c>
      <c r="D277" s="44" t="s">
        <v>15</v>
      </c>
      <c r="E277" s="44">
        <v>2080</v>
      </c>
    </row>
    <row r="278" spans="1:5" ht="16.5" customHeight="1" x14ac:dyDescent="0.25">
      <c r="A278" s="44">
        <f t="shared" si="11"/>
        <v>245</v>
      </c>
      <c r="B278" s="44" t="s">
        <v>280</v>
      </c>
      <c r="C278" s="44" t="s">
        <v>20</v>
      </c>
      <c r="D278" s="44" t="s">
        <v>15</v>
      </c>
      <c r="E278" s="44">
        <v>2080</v>
      </c>
    </row>
    <row r="279" spans="1:5" ht="16.5" customHeight="1" x14ac:dyDescent="0.25">
      <c r="A279" s="44">
        <f t="shared" si="11"/>
        <v>246</v>
      </c>
      <c r="B279" s="44" t="s">
        <v>281</v>
      </c>
      <c r="C279" s="44" t="s">
        <v>20</v>
      </c>
      <c r="D279" s="44" t="s">
        <v>15</v>
      </c>
      <c r="E279" s="44">
        <v>2080</v>
      </c>
    </row>
    <row r="280" spans="1:5" ht="16.5" customHeight="1" x14ac:dyDescent="0.25">
      <c r="A280" s="44">
        <f t="shared" si="11"/>
        <v>247</v>
      </c>
      <c r="B280" s="44" t="s">
        <v>282</v>
      </c>
      <c r="C280" s="44" t="s">
        <v>20</v>
      </c>
      <c r="D280" s="44" t="s">
        <v>15</v>
      </c>
      <c r="E280" s="44">
        <v>2080</v>
      </c>
    </row>
    <row r="281" spans="1:5" ht="16.5" customHeight="1" x14ac:dyDescent="0.25">
      <c r="A281" s="44">
        <f t="shared" si="11"/>
        <v>248</v>
      </c>
      <c r="B281" s="44" t="s">
        <v>283</v>
      </c>
      <c r="C281" s="44" t="s">
        <v>20</v>
      </c>
      <c r="D281" s="44" t="s">
        <v>15</v>
      </c>
      <c r="E281" s="44">
        <v>2080</v>
      </c>
    </row>
    <row r="282" spans="1:5" ht="16.5" customHeight="1" x14ac:dyDescent="0.25">
      <c r="A282" s="44">
        <f t="shared" si="11"/>
        <v>249</v>
      </c>
      <c r="B282" s="44" t="s">
        <v>284</v>
      </c>
      <c r="C282" s="44" t="s">
        <v>20</v>
      </c>
      <c r="D282" s="44" t="s">
        <v>15</v>
      </c>
      <c r="E282" s="44">
        <v>2080</v>
      </c>
    </row>
    <row r="283" spans="1:5" ht="16.5" customHeight="1" x14ac:dyDescent="0.25">
      <c r="A283" s="44">
        <f t="shared" si="11"/>
        <v>250</v>
      </c>
      <c r="B283" s="44" t="s">
        <v>285</v>
      </c>
      <c r="C283" s="44" t="s">
        <v>20</v>
      </c>
      <c r="D283" s="44" t="s">
        <v>15</v>
      </c>
      <c r="E283" s="44">
        <v>2080</v>
      </c>
    </row>
    <row r="284" spans="1:5" ht="16.5" customHeight="1" x14ac:dyDescent="0.25">
      <c r="A284" s="44">
        <f t="shared" si="11"/>
        <v>251</v>
      </c>
      <c r="B284" s="44" t="s">
        <v>286</v>
      </c>
      <c r="C284" s="44" t="s">
        <v>20</v>
      </c>
      <c r="D284" s="44" t="s">
        <v>15</v>
      </c>
      <c r="E284" s="44">
        <v>2580</v>
      </c>
    </row>
    <row r="285" spans="1:5" ht="16.5" customHeight="1" x14ac:dyDescent="0.25">
      <c r="A285" s="44">
        <f t="shared" si="11"/>
        <v>252</v>
      </c>
      <c r="B285" s="44" t="s">
        <v>287</v>
      </c>
      <c r="C285" s="44" t="s">
        <v>20</v>
      </c>
      <c r="D285" s="44" t="s">
        <v>15</v>
      </c>
      <c r="E285" s="44">
        <v>2580</v>
      </c>
    </row>
    <row r="286" spans="1:5" ht="16.5" customHeight="1" x14ac:dyDescent="0.25">
      <c r="A286" s="44">
        <f t="shared" si="11"/>
        <v>253</v>
      </c>
      <c r="B286" s="44" t="s">
        <v>288</v>
      </c>
      <c r="C286" s="44" t="s">
        <v>20</v>
      </c>
      <c r="D286" s="44" t="s">
        <v>15</v>
      </c>
      <c r="E286" s="44">
        <v>2280</v>
      </c>
    </row>
    <row r="287" spans="1:5" ht="16.5" customHeight="1" x14ac:dyDescent="0.25">
      <c r="A287" s="44">
        <f t="shared" si="11"/>
        <v>254</v>
      </c>
      <c r="B287" s="44" t="s">
        <v>289</v>
      </c>
      <c r="C287" s="44" t="s">
        <v>20</v>
      </c>
      <c r="D287" s="44" t="s">
        <v>15</v>
      </c>
      <c r="E287" s="44">
        <v>2080</v>
      </c>
    </row>
    <row r="288" spans="1:5" ht="16.5" customHeight="1" x14ac:dyDescent="0.25">
      <c r="A288" s="44">
        <f t="shared" si="11"/>
        <v>255</v>
      </c>
      <c r="B288" s="44" t="s">
        <v>290</v>
      </c>
      <c r="C288" s="44" t="s">
        <v>20</v>
      </c>
      <c r="D288" s="44" t="s">
        <v>15</v>
      </c>
      <c r="E288" s="44">
        <v>2080</v>
      </c>
    </row>
    <row r="289" spans="1:5" ht="16.5" customHeight="1" x14ac:dyDescent="0.25">
      <c r="A289" s="44">
        <f t="shared" si="11"/>
        <v>256</v>
      </c>
      <c r="B289" s="44" t="s">
        <v>291</v>
      </c>
      <c r="C289" s="44" t="s">
        <v>20</v>
      </c>
      <c r="D289" s="44" t="s">
        <v>15</v>
      </c>
      <c r="E289" s="44">
        <v>2080</v>
      </c>
    </row>
    <row r="290" spans="1:5" ht="16.5" customHeight="1" x14ac:dyDescent="0.25">
      <c r="A290" s="44">
        <f t="shared" si="11"/>
        <v>257</v>
      </c>
      <c r="B290" s="44" t="s">
        <v>292</v>
      </c>
      <c r="C290" s="44" t="s">
        <v>20</v>
      </c>
      <c r="D290" s="44" t="s">
        <v>15</v>
      </c>
      <c r="E290" s="44">
        <v>2080</v>
      </c>
    </row>
    <row r="291" spans="1:5" ht="16.5" customHeight="1" x14ac:dyDescent="0.25">
      <c r="A291" s="44">
        <f t="shared" si="11"/>
        <v>258</v>
      </c>
      <c r="B291" s="44" t="s">
        <v>293</v>
      </c>
      <c r="C291" s="44" t="s">
        <v>20</v>
      </c>
      <c r="D291" s="44" t="s">
        <v>15</v>
      </c>
      <c r="E291" s="44">
        <v>2080</v>
      </c>
    </row>
    <row r="292" spans="1:5" ht="16.5" customHeight="1" x14ac:dyDescent="0.25">
      <c r="A292" s="44">
        <f t="shared" si="11"/>
        <v>259</v>
      </c>
      <c r="B292" s="44" t="s">
        <v>294</v>
      </c>
      <c r="C292" s="44" t="s">
        <v>20</v>
      </c>
      <c r="D292" s="44" t="s">
        <v>15</v>
      </c>
      <c r="E292" s="44">
        <v>2080</v>
      </c>
    </row>
    <row r="293" spans="1:5" ht="16.5" customHeight="1" x14ac:dyDescent="0.25">
      <c r="A293" s="44">
        <f t="shared" si="11"/>
        <v>260</v>
      </c>
      <c r="B293" s="44" t="s">
        <v>295</v>
      </c>
      <c r="C293" s="44" t="s">
        <v>20</v>
      </c>
      <c r="D293" s="44" t="s">
        <v>15</v>
      </c>
      <c r="E293" s="44">
        <v>2080</v>
      </c>
    </row>
    <row r="294" spans="1:5" ht="16.5" customHeight="1" x14ac:dyDescent="0.25">
      <c r="A294" s="44">
        <f t="shared" si="11"/>
        <v>261</v>
      </c>
      <c r="B294" s="44" t="s">
        <v>296</v>
      </c>
      <c r="C294" s="44" t="s">
        <v>20</v>
      </c>
      <c r="D294" s="44" t="s">
        <v>15</v>
      </c>
      <c r="E294" s="44">
        <v>2480</v>
      </c>
    </row>
    <row r="295" spans="1:5" ht="16.5" customHeight="1" x14ac:dyDescent="0.25">
      <c r="A295" s="44">
        <f t="shared" si="11"/>
        <v>262</v>
      </c>
      <c r="B295" s="44" t="s">
        <v>297</v>
      </c>
      <c r="C295" s="44" t="s">
        <v>20</v>
      </c>
      <c r="D295" s="44" t="s">
        <v>15</v>
      </c>
      <c r="E295" s="44">
        <v>2480</v>
      </c>
    </row>
    <row r="296" spans="1:5" ht="16.5" customHeight="1" x14ac:dyDescent="0.25">
      <c r="A296" s="44">
        <f t="shared" si="11"/>
        <v>263</v>
      </c>
      <c r="B296" s="44" t="s">
        <v>298</v>
      </c>
      <c r="C296" s="44" t="s">
        <v>20</v>
      </c>
      <c r="D296" s="44" t="s">
        <v>15</v>
      </c>
      <c r="E296" s="44">
        <v>2080</v>
      </c>
    </row>
    <row r="297" spans="1:5" ht="16.5" customHeight="1" x14ac:dyDescent="0.25">
      <c r="A297" s="44">
        <f t="shared" ref="A297:A325" si="12">A296+1</f>
        <v>264</v>
      </c>
      <c r="B297" s="44" t="s">
        <v>299</v>
      </c>
      <c r="C297" s="44" t="s">
        <v>20</v>
      </c>
      <c r="D297" s="44" t="s">
        <v>15</v>
      </c>
      <c r="E297" s="44">
        <v>2180</v>
      </c>
    </row>
    <row r="298" spans="1:5" ht="16.5" customHeight="1" x14ac:dyDescent="0.25">
      <c r="A298" s="44">
        <f t="shared" si="12"/>
        <v>265</v>
      </c>
      <c r="B298" s="44" t="s">
        <v>300</v>
      </c>
      <c r="C298" s="44" t="s">
        <v>20</v>
      </c>
      <c r="D298" s="44" t="s">
        <v>15</v>
      </c>
      <c r="E298" s="44">
        <v>2180</v>
      </c>
    </row>
    <row r="299" spans="1:5" ht="16.5" customHeight="1" x14ac:dyDescent="0.25">
      <c r="A299" s="44">
        <f t="shared" si="12"/>
        <v>266</v>
      </c>
      <c r="B299" s="44" t="s">
        <v>301</v>
      </c>
      <c r="C299" s="44" t="s">
        <v>20</v>
      </c>
      <c r="D299" s="44" t="s">
        <v>15</v>
      </c>
      <c r="E299" s="44">
        <v>2180</v>
      </c>
    </row>
    <row r="300" spans="1:5" ht="16.5" customHeight="1" x14ac:dyDescent="0.25">
      <c r="A300" s="44">
        <f t="shared" si="12"/>
        <v>267</v>
      </c>
      <c r="B300" s="44" t="s">
        <v>302</v>
      </c>
      <c r="C300" s="44" t="s">
        <v>20</v>
      </c>
      <c r="D300" s="44" t="s">
        <v>15</v>
      </c>
      <c r="E300" s="44">
        <v>3780</v>
      </c>
    </row>
    <row r="301" spans="1:5" ht="16.5" customHeight="1" x14ac:dyDescent="0.25">
      <c r="A301" s="44">
        <f t="shared" si="12"/>
        <v>268</v>
      </c>
      <c r="B301" s="44" t="s">
        <v>303</v>
      </c>
      <c r="C301" s="44" t="s">
        <v>20</v>
      </c>
      <c r="D301" s="44" t="s">
        <v>15</v>
      </c>
      <c r="E301" s="44">
        <v>3780</v>
      </c>
    </row>
    <row r="302" spans="1:5" ht="16.5" customHeight="1" x14ac:dyDescent="0.25">
      <c r="A302" s="44">
        <f t="shared" si="12"/>
        <v>269</v>
      </c>
      <c r="B302" s="44" t="s">
        <v>304</v>
      </c>
      <c r="C302" s="44" t="s">
        <v>20</v>
      </c>
      <c r="D302" s="44" t="s">
        <v>15</v>
      </c>
      <c r="E302" s="44">
        <v>19500</v>
      </c>
    </row>
    <row r="303" spans="1:5" ht="16.5" customHeight="1" x14ac:dyDescent="0.25">
      <c r="A303" s="44">
        <f t="shared" si="12"/>
        <v>270</v>
      </c>
      <c r="B303" s="44" t="s">
        <v>305</v>
      </c>
      <c r="C303" s="44" t="s">
        <v>20</v>
      </c>
      <c r="D303" s="44" t="s">
        <v>15</v>
      </c>
      <c r="E303" s="44">
        <v>19500</v>
      </c>
    </row>
    <row r="304" spans="1:5" ht="16.5" customHeight="1" x14ac:dyDescent="0.25">
      <c r="A304" s="44">
        <f t="shared" si="12"/>
        <v>271</v>
      </c>
      <c r="B304" s="44" t="s">
        <v>306</v>
      </c>
      <c r="C304" s="44" t="s">
        <v>20</v>
      </c>
      <c r="D304" s="44" t="s">
        <v>15</v>
      </c>
      <c r="E304" s="44">
        <v>2940</v>
      </c>
    </row>
    <row r="305" spans="1:5" ht="33" customHeight="1" x14ac:dyDescent="0.25">
      <c r="A305" s="44">
        <f t="shared" si="12"/>
        <v>272</v>
      </c>
      <c r="B305" s="44" t="s">
        <v>307</v>
      </c>
      <c r="C305" s="44" t="s">
        <v>20</v>
      </c>
      <c r="D305" s="44" t="s">
        <v>15</v>
      </c>
      <c r="E305" s="44">
        <v>3080</v>
      </c>
    </row>
    <row r="306" spans="1:5" ht="33" customHeight="1" x14ac:dyDescent="0.25">
      <c r="A306" s="44">
        <f t="shared" si="12"/>
        <v>273</v>
      </c>
      <c r="B306" s="44" t="s">
        <v>307</v>
      </c>
      <c r="C306" s="44" t="s">
        <v>20</v>
      </c>
      <c r="D306" s="44" t="s">
        <v>15</v>
      </c>
      <c r="E306" s="44">
        <v>3080</v>
      </c>
    </row>
    <row r="307" spans="1:5" ht="33" customHeight="1" x14ac:dyDescent="0.25">
      <c r="A307" s="44">
        <f t="shared" si="12"/>
        <v>274</v>
      </c>
      <c r="B307" s="44" t="s">
        <v>307</v>
      </c>
      <c r="C307" s="44" t="s">
        <v>20</v>
      </c>
      <c r="D307" s="44" t="s">
        <v>15</v>
      </c>
      <c r="E307" s="44">
        <v>3080</v>
      </c>
    </row>
    <row r="308" spans="1:5" ht="33" customHeight="1" x14ac:dyDescent="0.25">
      <c r="A308" s="44">
        <f t="shared" si="12"/>
        <v>275</v>
      </c>
      <c r="B308" s="44" t="s">
        <v>308</v>
      </c>
      <c r="C308" s="44" t="s">
        <v>20</v>
      </c>
      <c r="D308" s="44" t="s">
        <v>15</v>
      </c>
      <c r="E308" s="44">
        <v>3080</v>
      </c>
    </row>
    <row r="309" spans="1:5" ht="16.5" customHeight="1" x14ac:dyDescent="0.25">
      <c r="A309" s="44">
        <f t="shared" si="12"/>
        <v>276</v>
      </c>
      <c r="B309" s="44" t="s">
        <v>309</v>
      </c>
      <c r="C309" s="44" t="s">
        <v>20</v>
      </c>
      <c r="D309" s="44" t="s">
        <v>15</v>
      </c>
      <c r="E309" s="44">
        <v>2080</v>
      </c>
    </row>
    <row r="310" spans="1:5" ht="16.5" customHeight="1" x14ac:dyDescent="0.25">
      <c r="A310" s="44">
        <f t="shared" si="12"/>
        <v>277</v>
      </c>
      <c r="B310" s="44" t="s">
        <v>310</v>
      </c>
      <c r="C310" s="44" t="s">
        <v>20</v>
      </c>
      <c r="D310" s="44" t="s">
        <v>15</v>
      </c>
      <c r="E310" s="44">
        <v>2080</v>
      </c>
    </row>
    <row r="311" spans="1:5" ht="16.5" customHeight="1" x14ac:dyDescent="0.25">
      <c r="A311" s="44">
        <f t="shared" si="12"/>
        <v>278</v>
      </c>
      <c r="B311" s="44" t="s">
        <v>311</v>
      </c>
      <c r="C311" s="44" t="s">
        <v>20</v>
      </c>
      <c r="D311" s="44" t="s">
        <v>15</v>
      </c>
      <c r="E311" s="44">
        <v>3480</v>
      </c>
    </row>
    <row r="312" spans="1:5" ht="16.5" customHeight="1" x14ac:dyDescent="0.25">
      <c r="A312" s="44">
        <f t="shared" si="12"/>
        <v>279</v>
      </c>
      <c r="B312" s="44" t="s">
        <v>312</v>
      </c>
      <c r="C312" s="44" t="s">
        <v>73</v>
      </c>
      <c r="D312" s="44" t="s">
        <v>15</v>
      </c>
      <c r="E312" s="44">
        <v>2280</v>
      </c>
    </row>
    <row r="313" spans="1:5" ht="16.5" customHeight="1" x14ac:dyDescent="0.25">
      <c r="A313" s="44">
        <f t="shared" si="12"/>
        <v>280</v>
      </c>
      <c r="B313" s="44" t="s">
        <v>313</v>
      </c>
      <c r="C313" s="44" t="s">
        <v>73</v>
      </c>
      <c r="D313" s="44" t="s">
        <v>15</v>
      </c>
      <c r="E313" s="44">
        <v>6880</v>
      </c>
    </row>
    <row r="314" spans="1:5" ht="49.5" customHeight="1" x14ac:dyDescent="0.25">
      <c r="A314" s="44">
        <f t="shared" si="12"/>
        <v>281</v>
      </c>
      <c r="B314" s="44" t="s">
        <v>314</v>
      </c>
      <c r="C314" s="44" t="s">
        <v>20</v>
      </c>
      <c r="D314" s="44" t="s">
        <v>15</v>
      </c>
      <c r="E314" s="44">
        <v>2580</v>
      </c>
    </row>
    <row r="315" spans="1:5" ht="49.5" customHeight="1" x14ac:dyDescent="0.25">
      <c r="A315" s="44">
        <f t="shared" si="12"/>
        <v>282</v>
      </c>
      <c r="B315" s="44" t="s">
        <v>315</v>
      </c>
      <c r="C315" s="44" t="s">
        <v>20</v>
      </c>
      <c r="D315" s="44" t="s">
        <v>15</v>
      </c>
      <c r="E315" s="44">
        <v>2580</v>
      </c>
    </row>
    <row r="316" spans="1:5" ht="49.5" customHeight="1" x14ac:dyDescent="0.25">
      <c r="A316" s="44">
        <f t="shared" si="12"/>
        <v>283</v>
      </c>
      <c r="B316" s="44" t="s">
        <v>316</v>
      </c>
      <c r="C316" s="44" t="s">
        <v>20</v>
      </c>
      <c r="D316" s="44" t="s">
        <v>15</v>
      </c>
      <c r="E316" s="44">
        <v>2580</v>
      </c>
    </row>
    <row r="317" spans="1:5" ht="49.5" customHeight="1" x14ac:dyDescent="0.25">
      <c r="A317" s="44">
        <f t="shared" si="12"/>
        <v>284</v>
      </c>
      <c r="B317" s="44" t="s">
        <v>317</v>
      </c>
      <c r="C317" s="44" t="s">
        <v>20</v>
      </c>
      <c r="D317" s="44" t="s">
        <v>15</v>
      </c>
      <c r="E317" s="44">
        <v>2580</v>
      </c>
    </row>
    <row r="318" spans="1:5" ht="49.5" customHeight="1" x14ac:dyDescent="0.25">
      <c r="A318" s="44">
        <f t="shared" si="12"/>
        <v>285</v>
      </c>
      <c r="B318" s="44" t="s">
        <v>318</v>
      </c>
      <c r="C318" s="44" t="s">
        <v>20</v>
      </c>
      <c r="D318" s="44" t="s">
        <v>15</v>
      </c>
      <c r="E318" s="44">
        <v>3360</v>
      </c>
    </row>
    <row r="319" spans="1:5" ht="33" customHeight="1" x14ac:dyDescent="0.25">
      <c r="A319" s="44">
        <f t="shared" si="12"/>
        <v>286</v>
      </c>
      <c r="B319" s="44" t="s">
        <v>319</v>
      </c>
      <c r="C319" s="44" t="s">
        <v>73</v>
      </c>
      <c r="D319" s="44"/>
      <c r="E319" s="44">
        <v>5480</v>
      </c>
    </row>
    <row r="320" spans="1:5" ht="33" customHeight="1" x14ac:dyDescent="0.25">
      <c r="A320" s="44">
        <f t="shared" si="12"/>
        <v>287</v>
      </c>
      <c r="B320" s="44" t="s">
        <v>320</v>
      </c>
      <c r="C320" s="44" t="s">
        <v>20</v>
      </c>
      <c r="D320" s="44"/>
      <c r="E320" s="44">
        <v>2080</v>
      </c>
    </row>
    <row r="321" spans="1:5" ht="33" customHeight="1" x14ac:dyDescent="0.25">
      <c r="A321" s="44">
        <f t="shared" si="12"/>
        <v>288</v>
      </c>
      <c r="B321" s="44" t="s">
        <v>321</v>
      </c>
      <c r="C321" s="44" t="s">
        <v>20</v>
      </c>
      <c r="D321" s="44"/>
      <c r="E321" s="44">
        <v>1680</v>
      </c>
    </row>
    <row r="322" spans="1:5" ht="49.5" customHeight="1" x14ac:dyDescent="0.25">
      <c r="A322" s="44">
        <f t="shared" si="12"/>
        <v>289</v>
      </c>
      <c r="B322" s="44" t="s">
        <v>322</v>
      </c>
      <c r="C322" s="44" t="s">
        <v>20</v>
      </c>
      <c r="D322" s="44"/>
      <c r="E322" s="44">
        <v>4380</v>
      </c>
    </row>
    <row r="323" spans="1:5" ht="49.5" customHeight="1" x14ac:dyDescent="0.25">
      <c r="A323" s="44">
        <f t="shared" si="12"/>
        <v>290</v>
      </c>
      <c r="B323" s="44" t="s">
        <v>323</v>
      </c>
      <c r="C323" s="44" t="s">
        <v>20</v>
      </c>
      <c r="D323" s="44"/>
      <c r="E323" s="44">
        <v>4380</v>
      </c>
    </row>
    <row r="324" spans="1:5" ht="33" customHeight="1" x14ac:dyDescent="0.25">
      <c r="A324" s="44">
        <f t="shared" si="12"/>
        <v>291</v>
      </c>
      <c r="B324" s="44" t="s">
        <v>324</v>
      </c>
      <c r="C324" s="51" t="s">
        <v>20</v>
      </c>
      <c r="D324" s="44"/>
      <c r="E324" s="44">
        <v>4680</v>
      </c>
    </row>
    <row r="325" spans="1:5" ht="33" customHeight="1" x14ac:dyDescent="0.25">
      <c r="A325" s="44">
        <f t="shared" si="12"/>
        <v>292</v>
      </c>
      <c r="B325" s="44" t="s">
        <v>325</v>
      </c>
      <c r="C325" s="44" t="s">
        <v>20</v>
      </c>
      <c r="D325" s="44"/>
      <c r="E325" s="44">
        <v>4980</v>
      </c>
    </row>
    <row r="326" spans="1:5" ht="16.5" customHeight="1" x14ac:dyDescent="0.25">
      <c r="A326" s="128" t="s">
        <v>326</v>
      </c>
      <c r="B326" s="128"/>
      <c r="C326" s="128"/>
      <c r="D326" s="128"/>
      <c r="E326" s="128"/>
    </row>
    <row r="327" spans="1:5" ht="16.5" customHeight="1" x14ac:dyDescent="0.25">
      <c r="A327" s="44">
        <f>A325+1</f>
        <v>293</v>
      </c>
      <c r="B327" s="44" t="s">
        <v>327</v>
      </c>
      <c r="C327" s="44" t="s">
        <v>328</v>
      </c>
      <c r="D327" s="44" t="s">
        <v>15</v>
      </c>
      <c r="E327" s="44">
        <v>2780</v>
      </c>
    </row>
    <row r="328" spans="1:5" ht="16.5" customHeight="1" x14ac:dyDescent="0.25">
      <c r="A328" s="44">
        <f t="shared" ref="A328:A366" si="13">A327+1</f>
        <v>294</v>
      </c>
      <c r="B328" s="44" t="s">
        <v>329</v>
      </c>
      <c r="C328" s="44" t="s">
        <v>328</v>
      </c>
      <c r="D328" s="44" t="s">
        <v>15</v>
      </c>
      <c r="E328" s="44">
        <v>2580</v>
      </c>
    </row>
    <row r="329" spans="1:5" ht="16.5" customHeight="1" x14ac:dyDescent="0.25">
      <c r="A329" s="44">
        <f t="shared" si="13"/>
        <v>295</v>
      </c>
      <c r="B329" s="44" t="s">
        <v>330</v>
      </c>
      <c r="C329" s="44" t="s">
        <v>328</v>
      </c>
      <c r="D329" s="44" t="s">
        <v>15</v>
      </c>
      <c r="E329" s="44">
        <v>2580</v>
      </c>
    </row>
    <row r="330" spans="1:5" ht="16.5" customHeight="1" x14ac:dyDescent="0.25">
      <c r="A330" s="44">
        <f t="shared" si="13"/>
        <v>296</v>
      </c>
      <c r="B330" s="44" t="s">
        <v>331</v>
      </c>
      <c r="C330" s="44" t="s">
        <v>328</v>
      </c>
      <c r="D330" s="44" t="s">
        <v>15</v>
      </c>
      <c r="E330" s="44">
        <v>2580</v>
      </c>
    </row>
    <row r="331" spans="1:5" ht="16.5" customHeight="1" x14ac:dyDescent="0.25">
      <c r="A331" s="44">
        <f t="shared" si="13"/>
        <v>297</v>
      </c>
      <c r="B331" s="44" t="s">
        <v>332</v>
      </c>
      <c r="C331" s="44" t="s">
        <v>328</v>
      </c>
      <c r="D331" s="44" t="s">
        <v>15</v>
      </c>
      <c r="E331" s="44">
        <v>2580</v>
      </c>
    </row>
    <row r="332" spans="1:5" ht="16.5" customHeight="1" x14ac:dyDescent="0.25">
      <c r="A332" s="44">
        <f t="shared" si="13"/>
        <v>298</v>
      </c>
      <c r="B332" s="44" t="s">
        <v>333</v>
      </c>
      <c r="C332" s="44" t="s">
        <v>328</v>
      </c>
      <c r="D332" s="44" t="s">
        <v>15</v>
      </c>
      <c r="E332" s="44">
        <v>2580</v>
      </c>
    </row>
    <row r="333" spans="1:5" ht="16.5" customHeight="1" x14ac:dyDescent="0.25">
      <c r="A333" s="44">
        <f t="shared" si="13"/>
        <v>299</v>
      </c>
      <c r="B333" s="44" t="s">
        <v>334</v>
      </c>
      <c r="C333" s="44" t="s">
        <v>7</v>
      </c>
      <c r="D333" s="44" t="s">
        <v>15</v>
      </c>
      <c r="E333" s="44">
        <v>4380</v>
      </c>
    </row>
    <row r="334" spans="1:5" ht="16.5" customHeight="1" x14ac:dyDescent="0.25">
      <c r="A334" s="44">
        <f t="shared" si="13"/>
        <v>300</v>
      </c>
      <c r="B334" s="44" t="s">
        <v>335</v>
      </c>
      <c r="C334" s="44" t="s">
        <v>7</v>
      </c>
      <c r="D334" s="44" t="s">
        <v>15</v>
      </c>
      <c r="E334" s="44">
        <v>3280</v>
      </c>
    </row>
    <row r="335" spans="1:5" ht="16.5" customHeight="1" x14ac:dyDescent="0.25">
      <c r="A335" s="44">
        <f t="shared" si="13"/>
        <v>301</v>
      </c>
      <c r="B335" s="44" t="s">
        <v>336</v>
      </c>
      <c r="C335" s="44" t="s">
        <v>7</v>
      </c>
      <c r="D335" s="44" t="s">
        <v>8</v>
      </c>
      <c r="E335" s="44">
        <v>6780</v>
      </c>
    </row>
    <row r="336" spans="1:5" ht="16.5" customHeight="1" x14ac:dyDescent="0.25">
      <c r="A336" s="44">
        <f t="shared" si="13"/>
        <v>302</v>
      </c>
      <c r="B336" s="44" t="s">
        <v>337</v>
      </c>
      <c r="C336" s="44" t="s">
        <v>328</v>
      </c>
      <c r="D336" s="44" t="s">
        <v>15</v>
      </c>
      <c r="E336" s="44">
        <v>3280</v>
      </c>
    </row>
    <row r="337" spans="1:5" ht="16.5" customHeight="1" x14ac:dyDescent="0.25">
      <c r="A337" s="44">
        <f t="shared" si="13"/>
        <v>303</v>
      </c>
      <c r="B337" s="44" t="s">
        <v>338</v>
      </c>
      <c r="C337" s="44" t="s">
        <v>328</v>
      </c>
      <c r="D337" s="44" t="s">
        <v>15</v>
      </c>
      <c r="E337" s="44">
        <v>3180</v>
      </c>
    </row>
    <row r="338" spans="1:5" ht="16.5" customHeight="1" x14ac:dyDescent="0.25">
      <c r="A338" s="44">
        <f t="shared" si="13"/>
        <v>304</v>
      </c>
      <c r="B338" s="44" t="s">
        <v>339</v>
      </c>
      <c r="C338" s="44" t="s">
        <v>7</v>
      </c>
      <c r="D338" s="44" t="s">
        <v>15</v>
      </c>
      <c r="E338" s="44">
        <v>3280</v>
      </c>
    </row>
    <row r="339" spans="1:5" ht="16.5" customHeight="1" x14ac:dyDescent="0.25">
      <c r="A339" s="44">
        <f t="shared" si="13"/>
        <v>305</v>
      </c>
      <c r="B339" s="44" t="s">
        <v>340</v>
      </c>
      <c r="C339" s="44" t="s">
        <v>328</v>
      </c>
      <c r="D339" s="44" t="s">
        <v>15</v>
      </c>
      <c r="E339" s="44">
        <v>2580</v>
      </c>
    </row>
    <row r="340" spans="1:5" ht="49.5" customHeight="1" x14ac:dyDescent="0.25">
      <c r="A340" s="44">
        <f t="shared" si="13"/>
        <v>306</v>
      </c>
      <c r="B340" s="44" t="s">
        <v>341</v>
      </c>
      <c r="C340" s="44" t="s">
        <v>342</v>
      </c>
      <c r="D340" s="44" t="s">
        <v>15</v>
      </c>
      <c r="E340" s="44">
        <v>5480</v>
      </c>
    </row>
    <row r="341" spans="1:5" ht="49.5" customHeight="1" x14ac:dyDescent="0.25">
      <c r="A341" s="44">
        <f t="shared" si="13"/>
        <v>307</v>
      </c>
      <c r="B341" s="44" t="s">
        <v>343</v>
      </c>
      <c r="C341" s="44" t="s">
        <v>344</v>
      </c>
      <c r="D341" s="44" t="s">
        <v>8</v>
      </c>
      <c r="E341" s="44">
        <v>8400</v>
      </c>
    </row>
    <row r="342" spans="1:5" ht="49.5" customHeight="1" x14ac:dyDescent="0.25">
      <c r="A342" s="44">
        <f t="shared" si="13"/>
        <v>308</v>
      </c>
      <c r="B342" s="44" t="s">
        <v>345</v>
      </c>
      <c r="C342" s="44" t="s">
        <v>86</v>
      </c>
      <c r="D342" s="44" t="s">
        <v>8</v>
      </c>
      <c r="E342" s="44">
        <v>6980</v>
      </c>
    </row>
    <row r="343" spans="1:5" ht="49.5" customHeight="1" x14ac:dyDescent="0.25">
      <c r="A343" s="44">
        <f t="shared" si="13"/>
        <v>309</v>
      </c>
      <c r="B343" s="44" t="s">
        <v>346</v>
      </c>
      <c r="C343" s="44" t="s">
        <v>86</v>
      </c>
      <c r="D343" s="44" t="s">
        <v>8</v>
      </c>
      <c r="E343" s="44">
        <v>6980</v>
      </c>
    </row>
    <row r="344" spans="1:5" ht="49.5" customHeight="1" x14ac:dyDescent="0.3">
      <c r="A344" s="44">
        <f t="shared" si="13"/>
        <v>310</v>
      </c>
      <c r="B344" s="44" t="s">
        <v>347</v>
      </c>
      <c r="C344" s="44" t="s">
        <v>86</v>
      </c>
      <c r="D344" s="44" t="s">
        <v>8</v>
      </c>
      <c r="E344" s="44">
        <v>7440</v>
      </c>
    </row>
    <row r="345" spans="1:5" ht="49.5" customHeight="1" x14ac:dyDescent="0.25">
      <c r="A345" s="44">
        <f t="shared" si="13"/>
        <v>311</v>
      </c>
      <c r="B345" s="44" t="s">
        <v>348</v>
      </c>
      <c r="C345" s="44" t="s">
        <v>86</v>
      </c>
      <c r="D345" s="44" t="s">
        <v>8</v>
      </c>
      <c r="E345" s="44">
        <v>8820</v>
      </c>
    </row>
    <row r="346" spans="1:5" ht="33" customHeight="1" x14ac:dyDescent="0.25">
      <c r="A346" s="44">
        <f t="shared" si="13"/>
        <v>312</v>
      </c>
      <c r="B346" s="44" t="s">
        <v>349</v>
      </c>
      <c r="C346" s="44" t="s">
        <v>86</v>
      </c>
      <c r="D346" s="44" t="s">
        <v>350</v>
      </c>
      <c r="E346" s="44">
        <v>22180</v>
      </c>
    </row>
    <row r="347" spans="1:5" ht="33" customHeight="1" x14ac:dyDescent="0.25">
      <c r="A347" s="44">
        <f t="shared" si="13"/>
        <v>313</v>
      </c>
      <c r="B347" s="44" t="s">
        <v>351</v>
      </c>
      <c r="C347" s="44" t="s">
        <v>86</v>
      </c>
      <c r="D347" s="44" t="s">
        <v>350</v>
      </c>
      <c r="E347" s="44">
        <v>21060</v>
      </c>
    </row>
    <row r="348" spans="1:5" ht="16.5" customHeight="1" x14ac:dyDescent="0.25">
      <c r="A348" s="44">
        <f t="shared" si="13"/>
        <v>314</v>
      </c>
      <c r="B348" s="44" t="s">
        <v>352</v>
      </c>
      <c r="C348" s="44" t="s">
        <v>328</v>
      </c>
      <c r="D348" s="51" t="s">
        <v>15</v>
      </c>
      <c r="E348" s="44">
        <v>4780</v>
      </c>
    </row>
    <row r="349" spans="1:5" ht="16.5" customHeight="1" x14ac:dyDescent="0.25">
      <c r="A349" s="44">
        <f t="shared" si="13"/>
        <v>315</v>
      </c>
      <c r="B349" s="44" t="s">
        <v>353</v>
      </c>
      <c r="C349" s="44" t="s">
        <v>328</v>
      </c>
      <c r="D349" s="51" t="s">
        <v>8</v>
      </c>
      <c r="E349" s="44">
        <v>5680</v>
      </c>
    </row>
    <row r="350" spans="1:5" ht="16.5" customHeight="1" x14ac:dyDescent="0.25">
      <c r="A350" s="44">
        <f t="shared" si="13"/>
        <v>316</v>
      </c>
      <c r="B350" s="58" t="s">
        <v>354</v>
      </c>
      <c r="C350" s="58" t="s">
        <v>355</v>
      </c>
      <c r="D350" s="58" t="s">
        <v>15</v>
      </c>
      <c r="E350" s="45">
        <v>2960</v>
      </c>
    </row>
    <row r="351" spans="1:5" ht="33" customHeight="1" x14ac:dyDescent="0.25">
      <c r="A351" s="44">
        <f t="shared" si="13"/>
        <v>317</v>
      </c>
      <c r="B351" s="44" t="s">
        <v>356</v>
      </c>
      <c r="C351" s="44" t="s">
        <v>328</v>
      </c>
      <c r="D351" s="44" t="s">
        <v>15</v>
      </c>
      <c r="E351" s="44">
        <v>7080</v>
      </c>
    </row>
    <row r="352" spans="1:5" ht="49.5" customHeight="1" x14ac:dyDescent="0.25">
      <c r="A352" s="44">
        <f t="shared" si="13"/>
        <v>318</v>
      </c>
      <c r="B352" s="44" t="s">
        <v>357</v>
      </c>
      <c r="C352" s="44" t="s">
        <v>358</v>
      </c>
      <c r="D352" s="44" t="s">
        <v>8</v>
      </c>
      <c r="E352" s="44">
        <v>9480</v>
      </c>
    </row>
    <row r="353" spans="1:5" ht="16.5" customHeight="1" x14ac:dyDescent="0.25">
      <c r="A353" s="44">
        <f t="shared" si="13"/>
        <v>319</v>
      </c>
      <c r="B353" s="44" t="s">
        <v>359</v>
      </c>
      <c r="C353" s="44" t="s">
        <v>7</v>
      </c>
      <c r="D353" s="44" t="s">
        <v>15</v>
      </c>
      <c r="E353" s="44">
        <v>3140</v>
      </c>
    </row>
    <row r="354" spans="1:5" ht="16.5" customHeight="1" x14ac:dyDescent="0.25">
      <c r="A354" s="44">
        <f t="shared" si="13"/>
        <v>320</v>
      </c>
      <c r="B354" s="44" t="s">
        <v>360</v>
      </c>
      <c r="C354" s="44" t="s">
        <v>7</v>
      </c>
      <c r="D354" s="44" t="s">
        <v>8</v>
      </c>
      <c r="E354" s="44">
        <v>7980</v>
      </c>
    </row>
    <row r="355" spans="1:5" ht="16.5" customHeight="1" x14ac:dyDescent="0.25">
      <c r="A355" s="44">
        <f t="shared" si="13"/>
        <v>321</v>
      </c>
      <c r="B355" s="44" t="s">
        <v>361</v>
      </c>
      <c r="C355" s="44" t="s">
        <v>7</v>
      </c>
      <c r="D355" s="44" t="s">
        <v>15</v>
      </c>
      <c r="E355" s="44">
        <v>9200</v>
      </c>
    </row>
    <row r="356" spans="1:5" ht="16.5" customHeight="1" x14ac:dyDescent="0.25">
      <c r="A356" s="44">
        <f t="shared" si="13"/>
        <v>322</v>
      </c>
      <c r="B356" s="44" t="s">
        <v>362</v>
      </c>
      <c r="C356" s="44" t="s">
        <v>7</v>
      </c>
      <c r="D356" s="44" t="s">
        <v>15</v>
      </c>
      <c r="E356" s="44">
        <v>4380</v>
      </c>
    </row>
    <row r="357" spans="1:5" ht="16.5" customHeight="1" x14ac:dyDescent="0.25">
      <c r="A357" s="44">
        <f t="shared" si="13"/>
        <v>323</v>
      </c>
      <c r="B357" s="44" t="s">
        <v>363</v>
      </c>
      <c r="C357" s="44" t="s">
        <v>7</v>
      </c>
      <c r="D357" s="44" t="s">
        <v>8</v>
      </c>
      <c r="E357" s="44">
        <v>9080</v>
      </c>
    </row>
    <row r="358" spans="1:5" ht="16.5" customHeight="1" x14ac:dyDescent="0.25">
      <c r="A358" s="44">
        <f t="shared" si="13"/>
        <v>324</v>
      </c>
      <c r="B358" s="44" t="s">
        <v>364</v>
      </c>
      <c r="C358" s="44" t="s">
        <v>7</v>
      </c>
      <c r="D358" s="44" t="s">
        <v>15</v>
      </c>
      <c r="E358" s="44">
        <v>16980</v>
      </c>
    </row>
    <row r="359" spans="1:5" ht="16.5" customHeight="1" x14ac:dyDescent="0.25">
      <c r="A359" s="44">
        <f t="shared" si="13"/>
        <v>325</v>
      </c>
      <c r="B359" s="44" t="s">
        <v>365</v>
      </c>
      <c r="C359" s="44" t="s">
        <v>7</v>
      </c>
      <c r="D359" s="44" t="s">
        <v>15</v>
      </c>
      <c r="E359" s="44">
        <v>5980</v>
      </c>
    </row>
    <row r="360" spans="1:5" ht="16.5" customHeight="1" x14ac:dyDescent="0.25">
      <c r="A360" s="44">
        <f t="shared" si="13"/>
        <v>326</v>
      </c>
      <c r="B360" s="44" t="s">
        <v>366</v>
      </c>
      <c r="C360" s="44" t="s">
        <v>7</v>
      </c>
      <c r="D360" s="44" t="s">
        <v>8</v>
      </c>
      <c r="E360" s="44">
        <v>12080</v>
      </c>
    </row>
    <row r="361" spans="1:5" ht="49.5" customHeight="1" x14ac:dyDescent="0.25">
      <c r="A361" s="44">
        <f t="shared" si="13"/>
        <v>327</v>
      </c>
      <c r="B361" s="44" t="s">
        <v>367</v>
      </c>
      <c r="C361" s="44" t="s">
        <v>368</v>
      </c>
      <c r="D361" s="44" t="s">
        <v>8</v>
      </c>
      <c r="E361" s="44">
        <v>5480</v>
      </c>
    </row>
    <row r="362" spans="1:5" ht="33" customHeight="1" x14ac:dyDescent="0.25">
      <c r="A362" s="44">
        <f t="shared" si="13"/>
        <v>328</v>
      </c>
      <c r="B362" s="44" t="s">
        <v>369</v>
      </c>
      <c r="C362" s="44" t="s">
        <v>7</v>
      </c>
      <c r="D362" s="44" t="s">
        <v>8</v>
      </c>
      <c r="E362" s="44">
        <v>13080</v>
      </c>
    </row>
    <row r="363" spans="1:5" ht="49.5" customHeight="1" x14ac:dyDescent="0.25">
      <c r="A363" s="44">
        <f t="shared" si="13"/>
        <v>329</v>
      </c>
      <c r="B363" s="44" t="s">
        <v>370</v>
      </c>
      <c r="C363" s="44" t="s">
        <v>371</v>
      </c>
      <c r="D363" s="44" t="s">
        <v>8</v>
      </c>
      <c r="E363" s="44">
        <v>5080</v>
      </c>
    </row>
    <row r="364" spans="1:5" ht="99" customHeight="1" x14ac:dyDescent="0.25">
      <c r="A364" s="44">
        <f t="shared" si="13"/>
        <v>330</v>
      </c>
      <c r="B364" s="44" t="s">
        <v>372</v>
      </c>
      <c r="C364" s="44" t="s">
        <v>373</v>
      </c>
      <c r="D364" s="44" t="s">
        <v>8</v>
      </c>
      <c r="E364" s="44">
        <v>3260</v>
      </c>
    </row>
    <row r="365" spans="1:5" ht="99" customHeight="1" x14ac:dyDescent="0.25">
      <c r="A365" s="44">
        <f t="shared" si="13"/>
        <v>331</v>
      </c>
      <c r="B365" s="44" t="s">
        <v>374</v>
      </c>
      <c r="C365" s="44" t="s">
        <v>375</v>
      </c>
      <c r="D365" s="44" t="s">
        <v>8</v>
      </c>
      <c r="E365" s="44">
        <v>7600</v>
      </c>
    </row>
    <row r="366" spans="1:5" ht="99" customHeight="1" x14ac:dyDescent="0.25">
      <c r="A366" s="44">
        <f t="shared" si="13"/>
        <v>332</v>
      </c>
      <c r="B366" s="44" t="s">
        <v>376</v>
      </c>
      <c r="C366" s="44" t="s">
        <v>375</v>
      </c>
      <c r="D366" s="44" t="s">
        <v>8</v>
      </c>
      <c r="E366" s="44">
        <v>9600</v>
      </c>
    </row>
    <row r="367" spans="1:5" s="87" customFormat="1" ht="42" customHeight="1" x14ac:dyDescent="0.25">
      <c r="A367" s="103">
        <f>A366+1</f>
        <v>333</v>
      </c>
      <c r="B367" s="103" t="s">
        <v>1111</v>
      </c>
      <c r="C367" s="105" t="s">
        <v>1112</v>
      </c>
      <c r="D367" s="104" t="s">
        <v>8</v>
      </c>
      <c r="E367" s="103">
        <v>10820</v>
      </c>
    </row>
    <row r="368" spans="1:5" s="87" customFormat="1" ht="42" customHeight="1" x14ac:dyDescent="0.25">
      <c r="A368" s="103">
        <f t="shared" ref="A368:A369" si="14">A367+1</f>
        <v>334</v>
      </c>
      <c r="B368" s="103" t="s">
        <v>1113</v>
      </c>
      <c r="C368" s="105" t="s">
        <v>1112</v>
      </c>
      <c r="D368" s="104" t="s">
        <v>8</v>
      </c>
      <c r="E368" s="103">
        <v>6500</v>
      </c>
    </row>
    <row r="369" spans="1:5" ht="16.5" customHeight="1" x14ac:dyDescent="0.25">
      <c r="A369" s="95">
        <f t="shared" si="14"/>
        <v>335</v>
      </c>
      <c r="B369" s="44"/>
      <c r="C369" s="44"/>
      <c r="D369" s="44"/>
      <c r="E369" s="44"/>
    </row>
    <row r="370" spans="1:5" ht="16.5" customHeight="1" x14ac:dyDescent="0.25">
      <c r="A370" s="44" t="s">
        <v>377</v>
      </c>
      <c r="B370" s="44" t="s">
        <v>378</v>
      </c>
      <c r="C370" s="44" t="s">
        <v>7</v>
      </c>
      <c r="D370" s="44" t="s">
        <v>8</v>
      </c>
      <c r="E370" s="44">
        <v>28620</v>
      </c>
    </row>
    <row r="371" spans="1:5" ht="16.5" customHeight="1" x14ac:dyDescent="0.25">
      <c r="A371" s="44">
        <f>A369+1</f>
        <v>336</v>
      </c>
      <c r="B371" s="44"/>
      <c r="C371" s="44"/>
      <c r="D371" s="44"/>
      <c r="E371" s="44"/>
    </row>
    <row r="372" spans="1:5" ht="16.5" customHeight="1" x14ac:dyDescent="0.25">
      <c r="A372" s="44" t="s">
        <v>379</v>
      </c>
      <c r="B372" s="44" t="s">
        <v>380</v>
      </c>
      <c r="C372" s="44" t="s">
        <v>7</v>
      </c>
      <c r="D372" s="44" t="s">
        <v>15</v>
      </c>
      <c r="E372" s="44">
        <v>11060</v>
      </c>
    </row>
    <row r="373" spans="1:5" ht="16.5" customHeight="1" x14ac:dyDescent="0.25">
      <c r="A373" s="44">
        <f>A371+1</f>
        <v>337</v>
      </c>
      <c r="B373" s="44" t="s">
        <v>381</v>
      </c>
      <c r="C373" s="44" t="s">
        <v>7</v>
      </c>
      <c r="D373" s="44" t="s">
        <v>8</v>
      </c>
      <c r="E373" s="44">
        <v>13380</v>
      </c>
    </row>
    <row r="374" spans="1:5" ht="16.5" customHeight="1" x14ac:dyDescent="0.25">
      <c r="A374" s="44">
        <f>A373+1</f>
        <v>338</v>
      </c>
      <c r="B374" s="44" t="s">
        <v>382</v>
      </c>
      <c r="C374" s="44" t="s">
        <v>7</v>
      </c>
      <c r="D374" s="44" t="s">
        <v>15</v>
      </c>
      <c r="E374" s="44">
        <v>13440</v>
      </c>
    </row>
    <row r="375" spans="1:5" ht="16.5" customHeight="1" x14ac:dyDescent="0.25">
      <c r="A375" s="44">
        <f>A374+1</f>
        <v>339</v>
      </c>
      <c r="B375" s="44" t="s">
        <v>383</v>
      </c>
      <c r="C375" s="44" t="s">
        <v>7</v>
      </c>
      <c r="D375" s="44" t="s">
        <v>8</v>
      </c>
      <c r="E375" s="44">
        <v>14520</v>
      </c>
    </row>
    <row r="376" spans="1:5" ht="16.5" customHeight="1" x14ac:dyDescent="0.25">
      <c r="A376" s="44">
        <f>A375+1</f>
        <v>340</v>
      </c>
      <c r="B376" s="44" t="s">
        <v>384</v>
      </c>
      <c r="C376" s="44" t="s">
        <v>7</v>
      </c>
      <c r="D376" s="44" t="s">
        <v>15</v>
      </c>
      <c r="E376" s="44">
        <v>12640</v>
      </c>
    </row>
    <row r="377" spans="1:5" ht="16.5" customHeight="1" x14ac:dyDescent="0.25">
      <c r="A377" s="44">
        <f>A376+1</f>
        <v>341</v>
      </c>
      <c r="B377" s="44"/>
      <c r="C377" s="44"/>
      <c r="D377" s="44"/>
      <c r="E377" s="44"/>
    </row>
    <row r="378" spans="1:5" ht="33" customHeight="1" x14ac:dyDescent="0.3">
      <c r="A378" s="44" t="s">
        <v>385</v>
      </c>
      <c r="B378" s="44" t="s">
        <v>386</v>
      </c>
      <c r="C378" s="44" t="s">
        <v>387</v>
      </c>
      <c r="D378" s="44" t="s">
        <v>388</v>
      </c>
      <c r="E378" s="44">
        <v>8960</v>
      </c>
    </row>
    <row r="379" spans="1:5" ht="16.5" customHeight="1" x14ac:dyDescent="0.25">
      <c r="A379" s="44">
        <v>343</v>
      </c>
      <c r="B379" s="44"/>
      <c r="C379" s="44"/>
      <c r="D379" s="44"/>
      <c r="E379" s="44"/>
    </row>
    <row r="380" spans="1:5" ht="16.5" customHeight="1" x14ac:dyDescent="0.25">
      <c r="A380" s="44" t="s">
        <v>389</v>
      </c>
      <c r="B380" s="128" t="s">
        <v>390</v>
      </c>
      <c r="C380" s="44" t="s">
        <v>20</v>
      </c>
      <c r="D380" s="128" t="s">
        <v>15</v>
      </c>
      <c r="E380" s="128">
        <v>4240</v>
      </c>
    </row>
    <row r="381" spans="1:5" ht="99" customHeight="1" x14ac:dyDescent="0.25">
      <c r="A381" s="128">
        <v>344</v>
      </c>
      <c r="B381" s="128"/>
      <c r="C381" s="44" t="s">
        <v>373</v>
      </c>
      <c r="D381" s="128"/>
      <c r="E381" s="128"/>
    </row>
    <row r="382" spans="1:5" ht="16.5" customHeight="1" x14ac:dyDescent="0.25">
      <c r="A382" s="128"/>
      <c r="B382" s="44"/>
      <c r="C382" s="44"/>
      <c r="D382" s="44"/>
      <c r="E382" s="44"/>
    </row>
    <row r="383" spans="1:5" ht="16.5" customHeight="1" x14ac:dyDescent="0.25">
      <c r="A383" s="44" t="s">
        <v>391</v>
      </c>
      <c r="B383" s="44" t="s">
        <v>392</v>
      </c>
      <c r="C383" s="44" t="s">
        <v>20</v>
      </c>
      <c r="D383" s="44" t="s">
        <v>8</v>
      </c>
      <c r="E383" s="44">
        <v>45000</v>
      </c>
    </row>
    <row r="384" spans="1:5" ht="16.5" customHeight="1" x14ac:dyDescent="0.25">
      <c r="A384" s="44">
        <f>A381+1</f>
        <v>345</v>
      </c>
      <c r="B384" s="44"/>
      <c r="C384" s="44"/>
      <c r="D384" s="44"/>
      <c r="E384" s="44"/>
    </row>
    <row r="385" spans="1:6" ht="16.5" customHeight="1" x14ac:dyDescent="0.25">
      <c r="A385" s="44" t="s">
        <v>393</v>
      </c>
      <c r="B385" s="44" t="s">
        <v>394</v>
      </c>
      <c r="C385" s="44"/>
      <c r="D385" s="44"/>
      <c r="E385" s="44">
        <v>2000</v>
      </c>
    </row>
    <row r="386" spans="1:6" ht="16.5" customHeight="1" x14ac:dyDescent="0.25">
      <c r="A386" s="44">
        <f>A384+1</f>
        <v>346</v>
      </c>
      <c r="B386" s="44"/>
      <c r="C386" s="44"/>
      <c r="D386" s="44"/>
      <c r="E386" s="44"/>
    </row>
    <row r="387" spans="1:6" ht="16.5" customHeight="1" x14ac:dyDescent="0.25">
      <c r="A387" s="44" t="s">
        <v>395</v>
      </c>
      <c r="B387" s="44" t="s">
        <v>396</v>
      </c>
      <c r="C387" s="44" t="s">
        <v>397</v>
      </c>
      <c r="D387" s="44"/>
      <c r="E387" s="44">
        <v>980</v>
      </c>
    </row>
    <row r="388" spans="1:6" ht="16.5" customHeight="1" x14ac:dyDescent="0.25">
      <c r="A388" s="44">
        <f>A386+1</f>
        <v>347</v>
      </c>
      <c r="B388" s="44" t="s">
        <v>398</v>
      </c>
      <c r="C388" s="44" t="s">
        <v>67</v>
      </c>
      <c r="D388" s="44"/>
      <c r="E388" s="44">
        <v>200</v>
      </c>
    </row>
    <row r="389" spans="1:6" ht="16.5" customHeight="1" x14ac:dyDescent="0.25">
      <c r="A389" s="44">
        <f>A388+1</f>
        <v>348</v>
      </c>
      <c r="B389" s="44" t="s">
        <v>399</v>
      </c>
      <c r="C389" s="44" t="s">
        <v>400</v>
      </c>
      <c r="D389" s="44"/>
      <c r="E389" s="44">
        <v>200</v>
      </c>
    </row>
    <row r="390" spans="1:6" ht="49.5" customHeight="1" x14ac:dyDescent="0.25">
      <c r="A390" s="111">
        <f>A389+1</f>
        <v>349</v>
      </c>
      <c r="B390" s="44" t="s">
        <v>401</v>
      </c>
      <c r="C390" s="44" t="s">
        <v>402</v>
      </c>
      <c r="D390" s="44"/>
      <c r="E390" s="44">
        <v>700</v>
      </c>
    </row>
    <row r="391" spans="1:6" s="3" customFormat="1" ht="33" x14ac:dyDescent="0.3">
      <c r="A391" s="59"/>
      <c r="B391" s="60" t="s">
        <v>403</v>
      </c>
      <c r="C391" s="61"/>
      <c r="D391" s="62"/>
      <c r="E391" s="63"/>
      <c r="F391" s="50"/>
    </row>
    <row r="392" spans="1:6" s="3" customFormat="1" ht="33" x14ac:dyDescent="0.3">
      <c r="A392" s="59">
        <f>390:390+1</f>
        <v>350</v>
      </c>
      <c r="B392" s="46" t="s">
        <v>404</v>
      </c>
      <c r="C392" s="61" t="s">
        <v>405</v>
      </c>
      <c r="D392" s="74" t="s">
        <v>8</v>
      </c>
      <c r="E392" s="63">
        <v>13200</v>
      </c>
      <c r="F392" s="50"/>
    </row>
    <row r="393" spans="1:6" s="3" customFormat="1" ht="49.5" x14ac:dyDescent="0.3">
      <c r="A393" s="59">
        <f>392:392+1</f>
        <v>351</v>
      </c>
      <c r="B393" s="46" t="s">
        <v>406</v>
      </c>
      <c r="C393" s="61" t="s">
        <v>407</v>
      </c>
      <c r="D393" s="74" t="s">
        <v>8</v>
      </c>
      <c r="E393" s="63">
        <v>13200</v>
      </c>
      <c r="F393" s="50"/>
    </row>
    <row r="394" spans="1:6" s="3" customFormat="1" ht="16.5" x14ac:dyDescent="0.3">
      <c r="A394" s="125" t="s">
        <v>1105</v>
      </c>
      <c r="B394" s="126"/>
      <c r="C394" s="126"/>
      <c r="D394" s="126"/>
      <c r="E394" s="127"/>
      <c r="F394" s="50"/>
    </row>
    <row r="395" spans="1:6" s="3" customFormat="1" ht="16.5" x14ac:dyDescent="0.3">
      <c r="A395" s="84">
        <f>A393+1</f>
        <v>352</v>
      </c>
      <c r="B395" s="85" t="s">
        <v>1106</v>
      </c>
      <c r="C395" s="86" t="s">
        <v>214</v>
      </c>
      <c r="D395" s="86" t="s">
        <v>15</v>
      </c>
      <c r="E395" s="86" t="s">
        <v>1107</v>
      </c>
      <c r="F395" s="50"/>
    </row>
    <row r="396" spans="1:6" s="3" customFormat="1" ht="16.5" x14ac:dyDescent="0.3">
      <c r="A396" s="129" t="s">
        <v>1114</v>
      </c>
      <c r="B396" s="130"/>
      <c r="C396" s="130"/>
      <c r="D396" s="130"/>
      <c r="E396" s="130"/>
      <c r="F396" s="50"/>
    </row>
    <row r="397" spans="1:6" s="3" customFormat="1" ht="30.75" x14ac:dyDescent="0.3">
      <c r="A397" s="106">
        <f>A395+1</f>
        <v>353</v>
      </c>
      <c r="B397" s="107" t="s">
        <v>1115</v>
      </c>
      <c r="C397" s="106" t="s">
        <v>67</v>
      </c>
      <c r="D397" s="108" t="s">
        <v>15</v>
      </c>
      <c r="E397" s="109">
        <v>14940</v>
      </c>
      <c r="F397" s="50"/>
    </row>
    <row r="398" spans="1:6" s="3" customFormat="1" ht="30.75" x14ac:dyDescent="0.3">
      <c r="A398" s="106">
        <f t="shared" ref="A398:A403" si="15">A397+1</f>
        <v>354</v>
      </c>
      <c r="B398" s="107" t="s">
        <v>1116</v>
      </c>
      <c r="C398" s="106" t="s">
        <v>67</v>
      </c>
      <c r="D398" s="108" t="s">
        <v>15</v>
      </c>
      <c r="E398" s="109">
        <v>9940</v>
      </c>
      <c r="F398" s="50"/>
    </row>
    <row r="399" spans="1:6" s="3" customFormat="1" ht="16.5" x14ac:dyDescent="0.3">
      <c r="A399" s="106">
        <f t="shared" si="15"/>
        <v>355</v>
      </c>
      <c r="B399" s="110" t="s">
        <v>1117</v>
      </c>
      <c r="C399" s="106" t="s">
        <v>67</v>
      </c>
      <c r="D399" s="108" t="s">
        <v>15</v>
      </c>
      <c r="E399" s="109">
        <v>12940</v>
      </c>
      <c r="F399" s="50"/>
    </row>
    <row r="400" spans="1:6" s="3" customFormat="1" ht="16.5" x14ac:dyDescent="0.3">
      <c r="A400" s="106">
        <f t="shared" si="15"/>
        <v>356</v>
      </c>
      <c r="B400" s="110" t="s">
        <v>1118</v>
      </c>
      <c r="C400" s="106" t="s">
        <v>67</v>
      </c>
      <c r="D400" s="108" t="s">
        <v>15</v>
      </c>
      <c r="E400" s="109">
        <v>12940</v>
      </c>
      <c r="F400" s="50"/>
    </row>
    <row r="401" spans="1:6" s="3" customFormat="1" ht="16.5" x14ac:dyDescent="0.3">
      <c r="A401" s="106">
        <f t="shared" si="15"/>
        <v>357</v>
      </c>
      <c r="B401" s="110" t="s">
        <v>1119</v>
      </c>
      <c r="C401" s="106" t="s">
        <v>67</v>
      </c>
      <c r="D401" s="108" t="s">
        <v>15</v>
      </c>
      <c r="E401" s="109">
        <v>12940</v>
      </c>
      <c r="F401" s="50"/>
    </row>
    <row r="402" spans="1:6" s="3" customFormat="1" ht="16.5" x14ac:dyDescent="0.3">
      <c r="A402" s="106">
        <f t="shared" si="15"/>
        <v>358</v>
      </c>
      <c r="B402" s="110" t="s">
        <v>1120</v>
      </c>
      <c r="C402" s="106" t="s">
        <v>67</v>
      </c>
      <c r="D402" s="108" t="s">
        <v>15</v>
      </c>
      <c r="E402" s="109">
        <v>24800</v>
      </c>
      <c r="F402" s="50"/>
    </row>
    <row r="403" spans="1:6" s="3" customFormat="1" ht="30.75" x14ac:dyDescent="0.3">
      <c r="A403" s="106">
        <f t="shared" si="15"/>
        <v>359</v>
      </c>
      <c r="B403" s="107" t="s">
        <v>1121</v>
      </c>
      <c r="C403" s="106" t="s">
        <v>1122</v>
      </c>
      <c r="D403" s="108"/>
      <c r="E403" s="109">
        <v>30200</v>
      </c>
      <c r="F403" s="50"/>
    </row>
    <row r="404" spans="1:6" s="3" customFormat="1" ht="16.5" x14ac:dyDescent="0.3">
      <c r="A404" s="90"/>
      <c r="B404" s="96"/>
      <c r="C404" s="93"/>
      <c r="D404" s="93"/>
      <c r="E404" s="93"/>
      <c r="F404" s="50"/>
    </row>
    <row r="405" spans="1:6" ht="24.75" customHeight="1" x14ac:dyDescent="0.25">
      <c r="A405" s="44" t="s">
        <v>408</v>
      </c>
      <c r="B405" s="51" t="s">
        <v>409</v>
      </c>
      <c r="C405" s="74"/>
      <c r="D405" s="74"/>
      <c r="E405" s="74">
        <v>1000</v>
      </c>
    </row>
    <row r="406" spans="1:6" ht="16.5" customHeight="1" x14ac:dyDescent="0.25"/>
    <row r="407" spans="1:6" ht="39" customHeight="1" x14ac:dyDescent="0.3">
      <c r="B407" s="124" t="s">
        <v>410</v>
      </c>
      <c r="C407" s="124"/>
      <c r="D407" s="124"/>
      <c r="E407" s="124"/>
    </row>
  </sheetData>
  <mergeCells count="38">
    <mergeCell ref="D2:E2"/>
    <mergeCell ref="A3:E3"/>
    <mergeCell ref="A5:E5"/>
    <mergeCell ref="A11:E11"/>
    <mergeCell ref="A15:E15"/>
    <mergeCell ref="A72:E72"/>
    <mergeCell ref="A74:E74"/>
    <mergeCell ref="A78:E78"/>
    <mergeCell ref="A82:E82"/>
    <mergeCell ref="A87:E87"/>
    <mergeCell ref="A119:E119"/>
    <mergeCell ref="A136:E136"/>
    <mergeCell ref="A163:E163"/>
    <mergeCell ref="A165:E165"/>
    <mergeCell ref="A170:E170"/>
    <mergeCell ref="A174:E174"/>
    <mergeCell ref="A189:E189"/>
    <mergeCell ref="A192:E192"/>
    <mergeCell ref="A194:E194"/>
    <mergeCell ref="A198:E198"/>
    <mergeCell ref="A207:E207"/>
    <mergeCell ref="A210:E210"/>
    <mergeCell ref="A217:E217"/>
    <mergeCell ref="A219:E219"/>
    <mergeCell ref="A236:E236"/>
    <mergeCell ref="A240:E240"/>
    <mergeCell ref="A248:E248"/>
    <mergeCell ref="A254:E254"/>
    <mergeCell ref="A261:E261"/>
    <mergeCell ref="A263:E263"/>
    <mergeCell ref="B407:E407"/>
    <mergeCell ref="A394:E394"/>
    <mergeCell ref="A326:E326"/>
    <mergeCell ref="B380:B381"/>
    <mergeCell ref="D380:D381"/>
    <mergeCell ref="E380:E381"/>
    <mergeCell ref="A381:A382"/>
    <mergeCell ref="A396:E396"/>
  </mergeCells>
  <pageMargins left="0.70833299999999999" right="0.70833299999999999" top="0.74791700000000005" bottom="0.74791700000000005" header="0.315278" footer="0.315278"/>
  <pageSetup paperSize="9" scale="80" fitToWidth="0"/>
  <drawing r:id="rId1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workbookViewId="0">
      <selection activeCell="B353" sqref="B353"/>
    </sheetView>
  </sheetViews>
  <sheetFormatPr defaultRowHeight="15" x14ac:dyDescent="0.25"/>
  <cols>
    <col min="1" max="1" width="4.85546875" style="28" customWidth="1"/>
    <col min="2" max="2" width="60.140625" style="1" customWidth="1"/>
    <col min="3" max="3" width="12.7109375" style="4" customWidth="1"/>
    <col min="4" max="4" width="9" style="4"/>
    <col min="5" max="5" width="12.85546875" style="4" customWidth="1"/>
    <col min="7" max="7" width="13.140625" customWidth="1"/>
    <col min="8" max="8" width="9.140625" customWidth="1"/>
  </cols>
  <sheetData>
    <row r="1" spans="1:5" ht="33" customHeight="1" x14ac:dyDescent="0.25">
      <c r="A1" s="136" t="s">
        <v>411</v>
      </c>
      <c r="B1" s="137"/>
      <c r="C1" s="138"/>
      <c r="D1" s="138"/>
      <c r="E1" s="138"/>
    </row>
    <row r="2" spans="1:5" x14ac:dyDescent="0.25">
      <c r="A2" s="29" t="s">
        <v>0</v>
      </c>
      <c r="B2" s="30" t="s">
        <v>1</v>
      </c>
      <c r="C2" s="31" t="s">
        <v>412</v>
      </c>
      <c r="D2" s="31" t="s">
        <v>413</v>
      </c>
      <c r="E2" s="31" t="s">
        <v>414</v>
      </c>
    </row>
    <row r="3" spans="1:5" x14ac:dyDescent="0.25">
      <c r="A3" s="134" t="s">
        <v>415</v>
      </c>
      <c r="B3" s="134"/>
      <c r="C3" s="134"/>
      <c r="D3" s="134"/>
      <c r="E3" s="134"/>
    </row>
    <row r="4" spans="1:5" x14ac:dyDescent="0.25">
      <c r="A4" s="32">
        <v>1</v>
      </c>
      <c r="B4" s="33" t="s">
        <v>416</v>
      </c>
      <c r="C4" s="34" t="s">
        <v>20</v>
      </c>
      <c r="D4" s="34" t="s">
        <v>15</v>
      </c>
      <c r="E4" s="35">
        <v>9960</v>
      </c>
    </row>
    <row r="5" spans="1:5" x14ac:dyDescent="0.25">
      <c r="A5" s="36">
        <v>2</v>
      </c>
      <c r="B5" s="33" t="s">
        <v>417</v>
      </c>
      <c r="C5" s="34" t="s">
        <v>20</v>
      </c>
      <c r="D5" s="34" t="s">
        <v>15</v>
      </c>
      <c r="E5" s="35">
        <v>9960</v>
      </c>
    </row>
    <row r="6" spans="1:5" x14ac:dyDescent="0.25">
      <c r="A6" s="32">
        <v>3</v>
      </c>
      <c r="B6" s="33" t="s">
        <v>418</v>
      </c>
      <c r="C6" s="34" t="s">
        <v>20</v>
      </c>
      <c r="D6" s="34" t="s">
        <v>8</v>
      </c>
      <c r="E6" s="35">
        <v>9960</v>
      </c>
    </row>
    <row r="7" spans="1:5" x14ac:dyDescent="0.25">
      <c r="A7" s="134" t="s">
        <v>419</v>
      </c>
      <c r="B7" s="134"/>
      <c r="C7" s="134"/>
      <c r="D7" s="134"/>
      <c r="E7" s="134"/>
    </row>
    <row r="8" spans="1:5" x14ac:dyDescent="0.25">
      <c r="A8" s="36">
        <v>4</v>
      </c>
      <c r="B8" s="33" t="s">
        <v>420</v>
      </c>
      <c r="C8" s="34" t="s">
        <v>20</v>
      </c>
      <c r="D8" s="34" t="s">
        <v>8</v>
      </c>
      <c r="E8" s="35">
        <v>13000</v>
      </c>
    </row>
    <row r="9" spans="1:5" x14ac:dyDescent="0.25">
      <c r="A9" s="134" t="s">
        <v>421</v>
      </c>
      <c r="B9" s="134"/>
      <c r="C9" s="134"/>
      <c r="D9" s="134"/>
      <c r="E9" s="134"/>
    </row>
    <row r="10" spans="1:5" x14ac:dyDescent="0.25">
      <c r="A10" s="134" t="s">
        <v>422</v>
      </c>
      <c r="B10" s="134"/>
      <c r="C10" s="134"/>
      <c r="D10" s="134"/>
      <c r="E10" s="134"/>
    </row>
    <row r="11" spans="1:5" x14ac:dyDescent="0.25">
      <c r="A11" s="36">
        <v>5</v>
      </c>
      <c r="B11" s="33" t="s">
        <v>423</v>
      </c>
      <c r="C11" s="34" t="s">
        <v>20</v>
      </c>
      <c r="D11" s="34" t="s">
        <v>8</v>
      </c>
      <c r="E11" s="35">
        <v>4200</v>
      </c>
    </row>
    <row r="12" spans="1:5" x14ac:dyDescent="0.25">
      <c r="A12" s="36">
        <v>6</v>
      </c>
      <c r="B12" s="33" t="s">
        <v>424</v>
      </c>
      <c r="C12" s="34" t="s">
        <v>20</v>
      </c>
      <c r="D12" s="34" t="s">
        <v>8</v>
      </c>
      <c r="E12" s="35">
        <v>4200</v>
      </c>
    </row>
    <row r="13" spans="1:5" x14ac:dyDescent="0.25">
      <c r="A13" s="36">
        <v>7</v>
      </c>
      <c r="B13" s="33" t="s">
        <v>425</v>
      </c>
      <c r="C13" s="34" t="s">
        <v>20</v>
      </c>
      <c r="D13" s="34" t="s">
        <v>8</v>
      </c>
      <c r="E13" s="35">
        <v>4200</v>
      </c>
    </row>
    <row r="14" spans="1:5" x14ac:dyDescent="0.25">
      <c r="A14" s="36">
        <v>8</v>
      </c>
      <c r="B14" s="33" t="s">
        <v>426</v>
      </c>
      <c r="C14" s="34" t="s">
        <v>20</v>
      </c>
      <c r="D14" s="34" t="s">
        <v>8</v>
      </c>
      <c r="E14" s="35">
        <v>4200</v>
      </c>
    </row>
    <row r="15" spans="1:5" x14ac:dyDescent="0.25">
      <c r="A15" s="36">
        <v>9</v>
      </c>
      <c r="B15" s="33" t="s">
        <v>427</v>
      </c>
      <c r="C15" s="34" t="s">
        <v>20</v>
      </c>
      <c r="D15" s="34" t="s">
        <v>8</v>
      </c>
      <c r="E15" s="35">
        <v>4200</v>
      </c>
    </row>
    <row r="16" spans="1:5" x14ac:dyDescent="0.25">
      <c r="A16" s="36">
        <v>10</v>
      </c>
      <c r="B16" s="33" t="s">
        <v>428</v>
      </c>
      <c r="C16" s="34" t="s">
        <v>20</v>
      </c>
      <c r="D16" s="34" t="s">
        <v>8</v>
      </c>
      <c r="E16" s="35">
        <v>4200</v>
      </c>
    </row>
    <row r="17" spans="1:5" x14ac:dyDescent="0.25">
      <c r="A17" s="36">
        <v>11</v>
      </c>
      <c r="B17" s="33" t="s">
        <v>429</v>
      </c>
      <c r="C17" s="34" t="s">
        <v>20</v>
      </c>
      <c r="D17" s="34" t="s">
        <v>8</v>
      </c>
      <c r="E17" s="35">
        <v>4200</v>
      </c>
    </row>
    <row r="18" spans="1:5" x14ac:dyDescent="0.25">
      <c r="A18" s="36">
        <v>12</v>
      </c>
      <c r="B18" s="33" t="s">
        <v>430</v>
      </c>
      <c r="C18" s="34" t="s">
        <v>20</v>
      </c>
      <c r="D18" s="34" t="s">
        <v>8</v>
      </c>
      <c r="E18" s="35">
        <v>4200</v>
      </c>
    </row>
    <row r="19" spans="1:5" x14ac:dyDescent="0.25">
      <c r="A19" s="36">
        <v>13</v>
      </c>
      <c r="B19" s="33" t="s">
        <v>431</v>
      </c>
      <c r="C19" s="34" t="s">
        <v>20</v>
      </c>
      <c r="D19" s="34" t="s">
        <v>8</v>
      </c>
      <c r="E19" s="35">
        <v>4200</v>
      </c>
    </row>
    <row r="20" spans="1:5" x14ac:dyDescent="0.25">
      <c r="A20" s="134" t="s">
        <v>432</v>
      </c>
      <c r="B20" s="134"/>
      <c r="C20" s="134"/>
      <c r="D20" s="134"/>
      <c r="E20" s="134"/>
    </row>
    <row r="21" spans="1:5" x14ac:dyDescent="0.25">
      <c r="A21" s="36">
        <v>14</v>
      </c>
      <c r="B21" s="33" t="s">
        <v>433</v>
      </c>
      <c r="C21" s="34" t="s">
        <v>20</v>
      </c>
      <c r="D21" s="34" t="s">
        <v>8</v>
      </c>
      <c r="E21" s="35">
        <v>4200</v>
      </c>
    </row>
    <row r="22" spans="1:5" x14ac:dyDescent="0.25">
      <c r="A22" s="36">
        <v>15</v>
      </c>
      <c r="B22" s="33" t="s">
        <v>434</v>
      </c>
      <c r="C22" s="34" t="s">
        <v>20</v>
      </c>
      <c r="D22" s="34" t="s">
        <v>8</v>
      </c>
      <c r="E22" s="35">
        <v>4200</v>
      </c>
    </row>
    <row r="23" spans="1:5" x14ac:dyDescent="0.25">
      <c r="A23" s="36">
        <v>16</v>
      </c>
      <c r="B23" s="33" t="s">
        <v>435</v>
      </c>
      <c r="C23" s="34" t="s">
        <v>20</v>
      </c>
      <c r="D23" s="34" t="s">
        <v>8</v>
      </c>
      <c r="E23" s="35">
        <v>4200</v>
      </c>
    </row>
    <row r="24" spans="1:5" x14ac:dyDescent="0.25">
      <c r="A24" s="36">
        <v>17</v>
      </c>
      <c r="B24" s="33" t="s">
        <v>436</v>
      </c>
      <c r="C24" s="34" t="s">
        <v>20</v>
      </c>
      <c r="D24" s="34" t="s">
        <v>8</v>
      </c>
      <c r="E24" s="35">
        <v>4200</v>
      </c>
    </row>
    <row r="25" spans="1:5" x14ac:dyDescent="0.25">
      <c r="A25" s="36">
        <v>18</v>
      </c>
      <c r="B25" s="33" t="s">
        <v>437</v>
      </c>
      <c r="C25" s="34" t="s">
        <v>20</v>
      </c>
      <c r="D25" s="34" t="s">
        <v>8</v>
      </c>
      <c r="E25" s="35">
        <v>4200</v>
      </c>
    </row>
    <row r="26" spans="1:5" x14ac:dyDescent="0.25">
      <c r="A26" s="36">
        <v>19</v>
      </c>
      <c r="B26" s="33" t="s">
        <v>438</v>
      </c>
      <c r="C26" s="34" t="s">
        <v>20</v>
      </c>
      <c r="D26" s="34" t="s">
        <v>8</v>
      </c>
      <c r="E26" s="35">
        <v>4200</v>
      </c>
    </row>
    <row r="27" spans="1:5" x14ac:dyDescent="0.25">
      <c r="A27" s="36">
        <v>20</v>
      </c>
      <c r="B27" s="33" t="s">
        <v>439</v>
      </c>
      <c r="C27" s="34" t="s">
        <v>20</v>
      </c>
      <c r="D27" s="34" t="s">
        <v>8</v>
      </c>
      <c r="E27" s="35">
        <v>4200</v>
      </c>
    </row>
    <row r="28" spans="1:5" x14ac:dyDescent="0.25">
      <c r="A28" s="36">
        <v>21</v>
      </c>
      <c r="B28" s="33" t="s">
        <v>440</v>
      </c>
      <c r="C28" s="34" t="s">
        <v>20</v>
      </c>
      <c r="D28" s="34" t="s">
        <v>8</v>
      </c>
      <c r="E28" s="35">
        <v>4200</v>
      </c>
    </row>
    <row r="29" spans="1:5" x14ac:dyDescent="0.25">
      <c r="A29" s="36">
        <v>22</v>
      </c>
      <c r="B29" s="33" t="s">
        <v>441</v>
      </c>
      <c r="C29" s="34" t="s">
        <v>20</v>
      </c>
      <c r="D29" s="34" t="s">
        <v>8</v>
      </c>
      <c r="E29" s="35">
        <v>4200</v>
      </c>
    </row>
    <row r="30" spans="1:5" x14ac:dyDescent="0.25">
      <c r="A30" s="36">
        <v>23</v>
      </c>
      <c r="B30" s="33" t="s">
        <v>442</v>
      </c>
      <c r="C30" s="34" t="s">
        <v>20</v>
      </c>
      <c r="D30" s="34" t="s">
        <v>8</v>
      </c>
      <c r="E30" s="35">
        <v>4500</v>
      </c>
    </row>
    <row r="31" spans="1:5" x14ac:dyDescent="0.25">
      <c r="A31" s="36">
        <v>24</v>
      </c>
      <c r="B31" s="33" t="s">
        <v>443</v>
      </c>
      <c r="C31" s="34" t="s">
        <v>20</v>
      </c>
      <c r="D31" s="34" t="s">
        <v>8</v>
      </c>
      <c r="E31" s="35">
        <v>4200</v>
      </c>
    </row>
    <row r="32" spans="1:5" x14ac:dyDescent="0.25">
      <c r="A32" s="134" t="s">
        <v>444</v>
      </c>
      <c r="B32" s="134"/>
      <c r="C32" s="134"/>
      <c r="D32" s="134"/>
      <c r="E32" s="134"/>
    </row>
    <row r="33" spans="1:5" x14ac:dyDescent="0.25">
      <c r="A33" s="36">
        <v>25</v>
      </c>
      <c r="B33" s="33" t="s">
        <v>445</v>
      </c>
      <c r="C33" s="34" t="s">
        <v>20</v>
      </c>
      <c r="D33" s="34" t="s">
        <v>8</v>
      </c>
      <c r="E33" s="35">
        <v>3600</v>
      </c>
    </row>
    <row r="34" spans="1:5" x14ac:dyDescent="0.25">
      <c r="A34" s="36">
        <v>26</v>
      </c>
      <c r="B34" s="33" t="s">
        <v>446</v>
      </c>
      <c r="C34" s="34" t="s">
        <v>20</v>
      </c>
      <c r="D34" s="34" t="s">
        <v>8</v>
      </c>
      <c r="E34" s="35">
        <v>4200</v>
      </c>
    </row>
    <row r="35" spans="1:5" x14ac:dyDescent="0.25">
      <c r="A35" s="36">
        <v>27</v>
      </c>
      <c r="B35" s="33" t="s">
        <v>447</v>
      </c>
      <c r="C35" s="34" t="s">
        <v>20</v>
      </c>
      <c r="D35" s="34" t="s">
        <v>8</v>
      </c>
      <c r="E35" s="35">
        <v>4200</v>
      </c>
    </row>
    <row r="36" spans="1:5" x14ac:dyDescent="0.25">
      <c r="A36" s="36">
        <v>28</v>
      </c>
      <c r="B36" s="33" t="s">
        <v>448</v>
      </c>
      <c r="C36" s="34" t="s">
        <v>20</v>
      </c>
      <c r="D36" s="34" t="s">
        <v>8</v>
      </c>
      <c r="E36" s="35">
        <v>4200</v>
      </c>
    </row>
    <row r="37" spans="1:5" x14ac:dyDescent="0.25">
      <c r="A37" s="36">
        <v>29</v>
      </c>
      <c r="B37" s="33" t="s">
        <v>449</v>
      </c>
      <c r="C37" s="34" t="s">
        <v>20</v>
      </c>
      <c r="D37" s="34" t="s">
        <v>8</v>
      </c>
      <c r="E37" s="35">
        <v>4200</v>
      </c>
    </row>
    <row r="38" spans="1:5" x14ac:dyDescent="0.25">
      <c r="A38" s="36">
        <v>30</v>
      </c>
      <c r="B38" s="33" t="s">
        <v>450</v>
      </c>
      <c r="C38" s="34" t="s">
        <v>20</v>
      </c>
      <c r="D38" s="34" t="s">
        <v>8</v>
      </c>
      <c r="E38" s="35">
        <v>4200</v>
      </c>
    </row>
    <row r="39" spans="1:5" x14ac:dyDescent="0.25">
      <c r="A39" s="36">
        <v>31</v>
      </c>
      <c r="B39" s="33" t="s">
        <v>451</v>
      </c>
      <c r="C39" s="34" t="s">
        <v>20</v>
      </c>
      <c r="D39" s="34" t="s">
        <v>8</v>
      </c>
      <c r="E39" s="35">
        <v>4200</v>
      </c>
    </row>
    <row r="40" spans="1:5" x14ac:dyDescent="0.25">
      <c r="A40" s="36">
        <v>32</v>
      </c>
      <c r="B40" s="33" t="s">
        <v>452</v>
      </c>
      <c r="C40" s="34" t="s">
        <v>20</v>
      </c>
      <c r="D40" s="34" t="s">
        <v>8</v>
      </c>
      <c r="E40" s="35">
        <v>4200</v>
      </c>
    </row>
    <row r="41" spans="1:5" x14ac:dyDescent="0.25">
      <c r="A41" s="134" t="s">
        <v>453</v>
      </c>
      <c r="B41" s="134"/>
      <c r="C41" s="134"/>
      <c r="D41" s="134"/>
      <c r="E41" s="134"/>
    </row>
    <row r="42" spans="1:5" x14ac:dyDescent="0.25">
      <c r="A42" s="36">
        <v>33</v>
      </c>
      <c r="B42" s="33" t="s">
        <v>454</v>
      </c>
      <c r="C42" s="34" t="s">
        <v>20</v>
      </c>
      <c r="D42" s="34" t="s">
        <v>8</v>
      </c>
      <c r="E42" s="35">
        <v>4200</v>
      </c>
    </row>
    <row r="43" spans="1:5" x14ac:dyDescent="0.25">
      <c r="A43" s="36">
        <v>34</v>
      </c>
      <c r="B43" s="33" t="s">
        <v>455</v>
      </c>
      <c r="C43" s="34" t="s">
        <v>20</v>
      </c>
      <c r="D43" s="34" t="s">
        <v>8</v>
      </c>
      <c r="E43" s="35">
        <v>4200</v>
      </c>
    </row>
    <row r="44" spans="1:5" x14ac:dyDescent="0.25">
      <c r="A44" s="36">
        <v>35</v>
      </c>
      <c r="B44" s="33" t="s">
        <v>456</v>
      </c>
      <c r="C44" s="34" t="s">
        <v>20</v>
      </c>
      <c r="D44" s="34" t="s">
        <v>8</v>
      </c>
      <c r="E44" s="35">
        <v>4200</v>
      </c>
    </row>
    <row r="45" spans="1:5" x14ac:dyDescent="0.25">
      <c r="A45" s="36">
        <v>36</v>
      </c>
      <c r="B45" s="33" t="s">
        <v>457</v>
      </c>
      <c r="C45" s="34" t="s">
        <v>20</v>
      </c>
      <c r="D45" s="34" t="s">
        <v>8</v>
      </c>
      <c r="E45" s="35">
        <v>4200</v>
      </c>
    </row>
    <row r="46" spans="1:5" x14ac:dyDescent="0.25">
      <c r="A46" s="36">
        <v>37</v>
      </c>
      <c r="B46" s="33" t="s">
        <v>458</v>
      </c>
      <c r="C46" s="34" t="s">
        <v>20</v>
      </c>
      <c r="D46" s="34" t="s">
        <v>8</v>
      </c>
      <c r="E46" s="35">
        <v>4500</v>
      </c>
    </row>
    <row r="47" spans="1:5" x14ac:dyDescent="0.25">
      <c r="A47" s="36">
        <v>38</v>
      </c>
      <c r="B47" s="33" t="s">
        <v>459</v>
      </c>
      <c r="C47" s="34" t="s">
        <v>20</v>
      </c>
      <c r="D47" s="34" t="s">
        <v>8</v>
      </c>
      <c r="E47" s="35">
        <v>4200</v>
      </c>
    </row>
    <row r="48" spans="1:5" x14ac:dyDescent="0.25">
      <c r="A48" s="36">
        <v>39</v>
      </c>
      <c r="B48" s="33" t="s">
        <v>460</v>
      </c>
      <c r="C48" s="34" t="s">
        <v>20</v>
      </c>
      <c r="D48" s="34" t="s">
        <v>8</v>
      </c>
      <c r="E48" s="35">
        <v>4200</v>
      </c>
    </row>
    <row r="49" spans="1:5" x14ac:dyDescent="0.25">
      <c r="A49" s="36">
        <v>40</v>
      </c>
      <c r="B49" s="33" t="s">
        <v>461</v>
      </c>
      <c r="C49" s="34" t="s">
        <v>20</v>
      </c>
      <c r="D49" s="34" t="s">
        <v>8</v>
      </c>
      <c r="E49" s="35">
        <v>4200</v>
      </c>
    </row>
    <row r="50" spans="1:5" x14ac:dyDescent="0.25">
      <c r="A50" s="36">
        <v>41</v>
      </c>
      <c r="B50" s="33" t="s">
        <v>462</v>
      </c>
      <c r="C50" s="34" t="s">
        <v>20</v>
      </c>
      <c r="D50" s="34" t="s">
        <v>8</v>
      </c>
      <c r="E50" s="35">
        <v>4200</v>
      </c>
    </row>
    <row r="51" spans="1:5" x14ac:dyDescent="0.25">
      <c r="A51" s="36">
        <v>42</v>
      </c>
      <c r="B51" s="33" t="s">
        <v>463</v>
      </c>
      <c r="C51" s="34" t="s">
        <v>20</v>
      </c>
      <c r="D51" s="34" t="s">
        <v>8</v>
      </c>
      <c r="E51" s="35">
        <v>4200</v>
      </c>
    </row>
    <row r="52" spans="1:5" x14ac:dyDescent="0.25">
      <c r="A52" s="36">
        <v>43</v>
      </c>
      <c r="B52" s="33" t="s">
        <v>464</v>
      </c>
      <c r="C52" s="34" t="s">
        <v>20</v>
      </c>
      <c r="D52" s="34" t="s">
        <v>8</v>
      </c>
      <c r="E52" s="35">
        <v>4200</v>
      </c>
    </row>
    <row r="53" spans="1:5" x14ac:dyDescent="0.25">
      <c r="A53" s="134" t="s">
        <v>465</v>
      </c>
      <c r="B53" s="134"/>
      <c r="C53" s="134"/>
      <c r="D53" s="134"/>
      <c r="E53" s="134"/>
    </row>
    <row r="54" spans="1:5" x14ac:dyDescent="0.25">
      <c r="A54" s="36">
        <v>44</v>
      </c>
      <c r="B54" s="33" t="s">
        <v>466</v>
      </c>
      <c r="C54" s="34" t="s">
        <v>20</v>
      </c>
      <c r="D54" s="34" t="s">
        <v>8</v>
      </c>
      <c r="E54" s="35">
        <v>4200</v>
      </c>
    </row>
    <row r="55" spans="1:5" x14ac:dyDescent="0.25">
      <c r="A55" s="36">
        <v>45</v>
      </c>
      <c r="B55" s="33" t="s">
        <v>467</v>
      </c>
      <c r="C55" s="34" t="s">
        <v>20</v>
      </c>
      <c r="D55" s="34" t="s">
        <v>8</v>
      </c>
      <c r="E55" s="35">
        <v>4200</v>
      </c>
    </row>
    <row r="56" spans="1:5" x14ac:dyDescent="0.25">
      <c r="A56" s="36">
        <v>46</v>
      </c>
      <c r="B56" s="33" t="s">
        <v>468</v>
      </c>
      <c r="C56" s="34" t="s">
        <v>20</v>
      </c>
      <c r="D56" s="34" t="s">
        <v>8</v>
      </c>
      <c r="E56" s="35">
        <v>4200</v>
      </c>
    </row>
    <row r="57" spans="1:5" x14ac:dyDescent="0.25">
      <c r="A57" s="36">
        <v>47</v>
      </c>
      <c r="B57" s="33" t="s">
        <v>469</v>
      </c>
      <c r="C57" s="34" t="s">
        <v>20</v>
      </c>
      <c r="D57" s="34" t="s">
        <v>8</v>
      </c>
      <c r="E57" s="35">
        <v>4200</v>
      </c>
    </row>
    <row r="58" spans="1:5" x14ac:dyDescent="0.25">
      <c r="A58" s="36">
        <v>48</v>
      </c>
      <c r="B58" s="33" t="s">
        <v>470</v>
      </c>
      <c r="C58" s="34" t="s">
        <v>20</v>
      </c>
      <c r="D58" s="34" t="s">
        <v>8</v>
      </c>
      <c r="E58" s="35">
        <v>4200</v>
      </c>
    </row>
    <row r="59" spans="1:5" x14ac:dyDescent="0.25">
      <c r="A59" s="36">
        <v>49</v>
      </c>
      <c r="B59" s="33" t="s">
        <v>471</v>
      </c>
      <c r="C59" s="34" t="s">
        <v>20</v>
      </c>
      <c r="D59" s="34" t="s">
        <v>8</v>
      </c>
      <c r="E59" s="35">
        <v>4200</v>
      </c>
    </row>
    <row r="60" spans="1:5" x14ac:dyDescent="0.25">
      <c r="A60" s="36">
        <v>50</v>
      </c>
      <c r="B60" s="33" t="s">
        <v>472</v>
      </c>
      <c r="C60" s="34" t="s">
        <v>20</v>
      </c>
      <c r="D60" s="34" t="s">
        <v>8</v>
      </c>
      <c r="E60" s="35">
        <v>3600</v>
      </c>
    </row>
    <row r="61" spans="1:5" x14ac:dyDescent="0.25">
      <c r="A61" s="36">
        <v>51</v>
      </c>
      <c r="B61" s="33" t="s">
        <v>473</v>
      </c>
      <c r="C61" s="34" t="s">
        <v>20</v>
      </c>
      <c r="D61" s="34" t="s">
        <v>8</v>
      </c>
      <c r="E61" s="35">
        <v>4200</v>
      </c>
    </row>
    <row r="62" spans="1:5" x14ac:dyDescent="0.25">
      <c r="A62" s="36">
        <v>52</v>
      </c>
      <c r="B62" s="33" t="s">
        <v>474</v>
      </c>
      <c r="C62" s="34" t="s">
        <v>20</v>
      </c>
      <c r="D62" s="34" t="s">
        <v>8</v>
      </c>
      <c r="E62" s="35">
        <v>4200</v>
      </c>
    </row>
    <row r="63" spans="1:5" x14ac:dyDescent="0.25">
      <c r="A63" s="36">
        <v>53</v>
      </c>
      <c r="B63" s="33" t="s">
        <v>475</v>
      </c>
      <c r="C63" s="34" t="s">
        <v>20</v>
      </c>
      <c r="D63" s="34" t="s">
        <v>8</v>
      </c>
      <c r="E63" s="35">
        <v>4200</v>
      </c>
    </row>
    <row r="64" spans="1:5" x14ac:dyDescent="0.25">
      <c r="A64" s="36">
        <v>54</v>
      </c>
      <c r="B64" s="33" t="s">
        <v>476</v>
      </c>
      <c r="C64" s="34" t="s">
        <v>20</v>
      </c>
      <c r="D64" s="34" t="s">
        <v>8</v>
      </c>
      <c r="E64" s="35">
        <v>4200</v>
      </c>
    </row>
    <row r="65" spans="1:5" x14ac:dyDescent="0.25">
      <c r="A65" s="36">
        <v>55</v>
      </c>
      <c r="B65" s="33" t="s">
        <v>477</v>
      </c>
      <c r="C65" s="34" t="s">
        <v>20</v>
      </c>
      <c r="D65" s="34" t="s">
        <v>8</v>
      </c>
      <c r="E65" s="35">
        <v>4200</v>
      </c>
    </row>
    <row r="66" spans="1:5" x14ac:dyDescent="0.25">
      <c r="A66" s="134" t="s">
        <v>478</v>
      </c>
      <c r="B66" s="134"/>
      <c r="C66" s="134"/>
      <c r="D66" s="134"/>
      <c r="E66" s="134"/>
    </row>
    <row r="67" spans="1:5" x14ac:dyDescent="0.25">
      <c r="A67" s="36">
        <v>56</v>
      </c>
      <c r="B67" s="33" t="s">
        <v>479</v>
      </c>
      <c r="C67" s="34" t="s">
        <v>20</v>
      </c>
      <c r="D67" s="34" t="s">
        <v>8</v>
      </c>
      <c r="E67" s="35">
        <v>4500</v>
      </c>
    </row>
    <row r="68" spans="1:5" x14ac:dyDescent="0.25">
      <c r="A68" s="36">
        <v>57</v>
      </c>
      <c r="B68" s="33" t="s">
        <v>480</v>
      </c>
      <c r="C68" s="34" t="s">
        <v>20</v>
      </c>
      <c r="D68" s="34" t="s">
        <v>8</v>
      </c>
      <c r="E68" s="35">
        <v>4200</v>
      </c>
    </row>
    <row r="69" spans="1:5" x14ac:dyDescent="0.25">
      <c r="A69" s="36">
        <v>58</v>
      </c>
      <c r="B69" s="33" t="s">
        <v>481</v>
      </c>
      <c r="C69" s="34" t="s">
        <v>20</v>
      </c>
      <c r="D69" s="34" t="s">
        <v>8</v>
      </c>
      <c r="E69" s="35">
        <v>4200</v>
      </c>
    </row>
    <row r="70" spans="1:5" x14ac:dyDescent="0.25">
      <c r="A70" s="36">
        <v>59</v>
      </c>
      <c r="B70" s="33" t="s">
        <v>482</v>
      </c>
      <c r="C70" s="34" t="s">
        <v>20</v>
      </c>
      <c r="D70" s="34" t="s">
        <v>8</v>
      </c>
      <c r="E70" s="35">
        <v>4200</v>
      </c>
    </row>
    <row r="71" spans="1:5" x14ac:dyDescent="0.25">
      <c r="A71" s="36">
        <v>60</v>
      </c>
      <c r="B71" s="33" t="s">
        <v>483</v>
      </c>
      <c r="C71" s="34" t="s">
        <v>20</v>
      </c>
      <c r="D71" s="34" t="s">
        <v>8</v>
      </c>
      <c r="E71" s="35">
        <v>4200</v>
      </c>
    </row>
    <row r="72" spans="1:5" x14ac:dyDescent="0.25">
      <c r="A72" s="134" t="s">
        <v>484</v>
      </c>
      <c r="B72" s="134"/>
      <c r="C72" s="134"/>
      <c r="D72" s="134"/>
      <c r="E72" s="134"/>
    </row>
    <row r="73" spans="1:5" x14ac:dyDescent="0.25">
      <c r="A73" s="36">
        <v>61</v>
      </c>
      <c r="B73" s="33" t="s">
        <v>485</v>
      </c>
      <c r="C73" s="34" t="s">
        <v>20</v>
      </c>
      <c r="D73" s="34" t="s">
        <v>8</v>
      </c>
      <c r="E73" s="35">
        <v>4200</v>
      </c>
    </row>
    <row r="74" spans="1:5" x14ac:dyDescent="0.25">
      <c r="A74" s="36">
        <v>62</v>
      </c>
      <c r="B74" s="33" t="s">
        <v>486</v>
      </c>
      <c r="C74" s="34" t="s">
        <v>20</v>
      </c>
      <c r="D74" s="34" t="s">
        <v>8</v>
      </c>
      <c r="E74" s="35">
        <v>4200</v>
      </c>
    </row>
    <row r="75" spans="1:5" x14ac:dyDescent="0.25">
      <c r="A75" s="134" t="s">
        <v>487</v>
      </c>
      <c r="B75" s="134"/>
      <c r="C75" s="134"/>
      <c r="D75" s="134"/>
      <c r="E75" s="134"/>
    </row>
    <row r="76" spans="1:5" x14ac:dyDescent="0.25">
      <c r="A76" s="36">
        <v>63</v>
      </c>
      <c r="B76" s="33" t="s">
        <v>488</v>
      </c>
      <c r="C76" s="34" t="s">
        <v>20</v>
      </c>
      <c r="D76" s="34" t="s">
        <v>8</v>
      </c>
      <c r="E76" s="35">
        <v>4600</v>
      </c>
    </row>
    <row r="77" spans="1:5" x14ac:dyDescent="0.25">
      <c r="A77" s="36">
        <v>64</v>
      </c>
      <c r="B77" s="33" t="s">
        <v>489</v>
      </c>
      <c r="C77" s="34" t="s">
        <v>20</v>
      </c>
      <c r="D77" s="34" t="s">
        <v>8</v>
      </c>
      <c r="E77" s="35">
        <v>4600</v>
      </c>
    </row>
    <row r="78" spans="1:5" x14ac:dyDescent="0.25">
      <c r="A78" s="36">
        <v>65</v>
      </c>
      <c r="B78" s="33" t="s">
        <v>490</v>
      </c>
      <c r="C78" s="34" t="s">
        <v>20</v>
      </c>
      <c r="D78" s="34" t="s">
        <v>8</v>
      </c>
      <c r="E78" s="35">
        <v>4600</v>
      </c>
    </row>
    <row r="79" spans="1:5" x14ac:dyDescent="0.25">
      <c r="A79" s="36">
        <v>66</v>
      </c>
      <c r="B79" s="33" t="s">
        <v>491</v>
      </c>
      <c r="C79" s="34" t="s">
        <v>20</v>
      </c>
      <c r="D79" s="34" t="s">
        <v>8</v>
      </c>
      <c r="E79" s="35">
        <v>4600</v>
      </c>
    </row>
    <row r="80" spans="1:5" x14ac:dyDescent="0.25">
      <c r="A80" s="36">
        <v>67</v>
      </c>
      <c r="B80" s="33" t="s">
        <v>492</v>
      </c>
      <c r="C80" s="34" t="s">
        <v>20</v>
      </c>
      <c r="D80" s="34" t="s">
        <v>8</v>
      </c>
      <c r="E80" s="35">
        <v>4600</v>
      </c>
    </row>
    <row r="81" spans="1:5" x14ac:dyDescent="0.25">
      <c r="A81" s="36">
        <v>68</v>
      </c>
      <c r="B81" s="33" t="s">
        <v>493</v>
      </c>
      <c r="C81" s="34" t="s">
        <v>20</v>
      </c>
      <c r="D81" s="34" t="s">
        <v>8</v>
      </c>
      <c r="E81" s="35">
        <v>4600</v>
      </c>
    </row>
    <row r="82" spans="1:5" x14ac:dyDescent="0.25">
      <c r="A82" s="36">
        <v>69</v>
      </c>
      <c r="B82" s="33" t="s">
        <v>494</v>
      </c>
      <c r="C82" s="34" t="s">
        <v>20</v>
      </c>
      <c r="D82" s="34" t="s">
        <v>8</v>
      </c>
      <c r="E82" s="35">
        <v>4600</v>
      </c>
    </row>
    <row r="83" spans="1:5" x14ac:dyDescent="0.25">
      <c r="A83" s="36">
        <v>70</v>
      </c>
      <c r="B83" s="33" t="s">
        <v>495</v>
      </c>
      <c r="C83" s="34" t="s">
        <v>20</v>
      </c>
      <c r="D83" s="34" t="s">
        <v>8</v>
      </c>
      <c r="E83" s="35">
        <v>4600</v>
      </c>
    </row>
    <row r="84" spans="1:5" x14ac:dyDescent="0.25">
      <c r="A84" s="36">
        <v>71</v>
      </c>
      <c r="B84" s="33" t="s">
        <v>496</v>
      </c>
      <c r="C84" s="34" t="s">
        <v>20</v>
      </c>
      <c r="D84" s="34" t="s">
        <v>8</v>
      </c>
      <c r="E84" s="35">
        <v>4600</v>
      </c>
    </row>
    <row r="85" spans="1:5" x14ac:dyDescent="0.25">
      <c r="A85" s="134" t="s">
        <v>497</v>
      </c>
      <c r="B85" s="134"/>
      <c r="C85" s="134"/>
      <c r="D85" s="134"/>
      <c r="E85" s="134"/>
    </row>
    <row r="86" spans="1:5" x14ac:dyDescent="0.25">
      <c r="A86" s="36">
        <v>72</v>
      </c>
      <c r="B86" s="33" t="s">
        <v>498</v>
      </c>
      <c r="C86" s="34" t="s">
        <v>20</v>
      </c>
      <c r="D86" s="34" t="s">
        <v>8</v>
      </c>
      <c r="E86" s="35">
        <v>4200</v>
      </c>
    </row>
    <row r="87" spans="1:5" x14ac:dyDescent="0.25">
      <c r="A87" s="36">
        <v>73</v>
      </c>
      <c r="B87" s="33" t="s">
        <v>499</v>
      </c>
      <c r="C87" s="34" t="s">
        <v>20</v>
      </c>
      <c r="D87" s="34" t="s">
        <v>8</v>
      </c>
      <c r="E87" s="35">
        <v>4200</v>
      </c>
    </row>
    <row r="88" spans="1:5" x14ac:dyDescent="0.25">
      <c r="A88" s="36">
        <v>74</v>
      </c>
      <c r="B88" s="33" t="s">
        <v>500</v>
      </c>
      <c r="C88" s="34" t="s">
        <v>20</v>
      </c>
      <c r="D88" s="34" t="s">
        <v>8</v>
      </c>
      <c r="E88" s="35">
        <v>4200</v>
      </c>
    </row>
    <row r="89" spans="1:5" x14ac:dyDescent="0.25">
      <c r="A89" s="134" t="s">
        <v>501</v>
      </c>
      <c r="B89" s="134"/>
      <c r="C89" s="134"/>
      <c r="D89" s="134"/>
      <c r="E89" s="134"/>
    </row>
    <row r="90" spans="1:5" x14ac:dyDescent="0.25">
      <c r="A90" s="36">
        <v>75</v>
      </c>
      <c r="B90" s="33" t="s">
        <v>502</v>
      </c>
      <c r="C90" s="34" t="s">
        <v>20</v>
      </c>
      <c r="D90" s="34" t="s">
        <v>8</v>
      </c>
      <c r="E90" s="35">
        <v>4200</v>
      </c>
    </row>
    <row r="91" spans="1:5" x14ac:dyDescent="0.25">
      <c r="A91" s="36">
        <v>76</v>
      </c>
      <c r="B91" s="33" t="s">
        <v>503</v>
      </c>
      <c r="C91" s="34" t="s">
        <v>20</v>
      </c>
      <c r="D91" s="34" t="s">
        <v>8</v>
      </c>
      <c r="E91" s="35">
        <v>4200</v>
      </c>
    </row>
    <row r="92" spans="1:5" x14ac:dyDescent="0.25">
      <c r="A92" s="36">
        <v>77</v>
      </c>
      <c r="B92" s="33" t="s">
        <v>504</v>
      </c>
      <c r="C92" s="34" t="s">
        <v>20</v>
      </c>
      <c r="D92" s="34" t="s">
        <v>8</v>
      </c>
      <c r="E92" s="35">
        <v>4200</v>
      </c>
    </row>
    <row r="93" spans="1:5" x14ac:dyDescent="0.25">
      <c r="A93" s="36">
        <v>78</v>
      </c>
      <c r="B93" s="33" t="s">
        <v>505</v>
      </c>
      <c r="C93" s="34" t="s">
        <v>20</v>
      </c>
      <c r="D93" s="34" t="s">
        <v>8</v>
      </c>
      <c r="E93" s="35">
        <v>4200</v>
      </c>
    </row>
    <row r="94" spans="1:5" x14ac:dyDescent="0.25">
      <c r="A94" s="134" t="s">
        <v>506</v>
      </c>
      <c r="B94" s="134"/>
      <c r="C94" s="134"/>
      <c r="D94" s="134"/>
      <c r="E94" s="134"/>
    </row>
    <row r="95" spans="1:5" x14ac:dyDescent="0.25">
      <c r="A95" s="36">
        <v>79</v>
      </c>
      <c r="B95" s="33" t="s">
        <v>507</v>
      </c>
      <c r="C95" s="34" t="s">
        <v>20</v>
      </c>
      <c r="D95" s="34" t="s">
        <v>8</v>
      </c>
      <c r="E95" s="35">
        <v>4200</v>
      </c>
    </row>
    <row r="96" spans="1:5" x14ac:dyDescent="0.25">
      <c r="A96" s="36">
        <v>80</v>
      </c>
      <c r="B96" s="33" t="s">
        <v>508</v>
      </c>
      <c r="C96" s="34" t="s">
        <v>20</v>
      </c>
      <c r="D96" s="34" t="s">
        <v>8</v>
      </c>
      <c r="E96" s="35">
        <v>4200</v>
      </c>
    </row>
    <row r="97" spans="1:5" x14ac:dyDescent="0.25">
      <c r="A97" s="134" t="s">
        <v>509</v>
      </c>
      <c r="B97" s="134"/>
      <c r="C97" s="134"/>
      <c r="D97" s="134"/>
      <c r="E97" s="134"/>
    </row>
    <row r="98" spans="1:5" x14ac:dyDescent="0.25">
      <c r="A98" s="36">
        <v>81</v>
      </c>
      <c r="B98" s="33" t="s">
        <v>510</v>
      </c>
      <c r="C98" s="34" t="s">
        <v>20</v>
      </c>
      <c r="D98" s="34" t="s">
        <v>8</v>
      </c>
      <c r="E98" s="35">
        <v>4200</v>
      </c>
    </row>
    <row r="99" spans="1:5" x14ac:dyDescent="0.25">
      <c r="A99" s="36">
        <v>82</v>
      </c>
      <c r="B99" s="37" t="s">
        <v>511</v>
      </c>
      <c r="C99" s="34" t="s">
        <v>20</v>
      </c>
      <c r="D99" s="34" t="s">
        <v>8</v>
      </c>
      <c r="E99" s="35">
        <v>4200</v>
      </c>
    </row>
    <row r="100" spans="1:5" x14ac:dyDescent="0.25">
      <c r="A100" s="134" t="s">
        <v>512</v>
      </c>
      <c r="B100" s="134"/>
      <c r="C100" s="134"/>
      <c r="D100" s="134"/>
      <c r="E100" s="134"/>
    </row>
    <row r="101" spans="1:5" x14ac:dyDescent="0.25">
      <c r="A101" s="36">
        <v>83</v>
      </c>
      <c r="B101" s="33" t="s">
        <v>513</v>
      </c>
      <c r="C101" s="34" t="s">
        <v>20</v>
      </c>
      <c r="D101" s="34" t="s">
        <v>8</v>
      </c>
      <c r="E101" s="35">
        <v>4200</v>
      </c>
    </row>
    <row r="102" spans="1:5" x14ac:dyDescent="0.25">
      <c r="A102" s="36">
        <v>84</v>
      </c>
      <c r="B102" s="33" t="s">
        <v>514</v>
      </c>
      <c r="C102" s="34" t="s">
        <v>20</v>
      </c>
      <c r="D102" s="34" t="s">
        <v>8</v>
      </c>
      <c r="E102" s="35">
        <v>4200</v>
      </c>
    </row>
    <row r="103" spans="1:5" x14ac:dyDescent="0.25">
      <c r="A103" s="36">
        <v>85</v>
      </c>
      <c r="B103" s="33" t="s">
        <v>515</v>
      </c>
      <c r="C103" s="34" t="s">
        <v>20</v>
      </c>
      <c r="D103" s="34" t="s">
        <v>8</v>
      </c>
      <c r="E103" s="35">
        <v>4200</v>
      </c>
    </row>
    <row r="104" spans="1:5" x14ac:dyDescent="0.25">
      <c r="A104" s="36">
        <v>86</v>
      </c>
      <c r="B104" s="33" t="s">
        <v>516</v>
      </c>
      <c r="C104" s="34" t="s">
        <v>20</v>
      </c>
      <c r="D104" s="34" t="s">
        <v>8</v>
      </c>
      <c r="E104" s="35">
        <v>4200</v>
      </c>
    </row>
    <row r="105" spans="1:5" x14ac:dyDescent="0.25">
      <c r="A105" s="36">
        <v>87</v>
      </c>
      <c r="B105" s="33" t="s">
        <v>517</v>
      </c>
      <c r="C105" s="34" t="s">
        <v>20</v>
      </c>
      <c r="D105" s="34" t="s">
        <v>8</v>
      </c>
      <c r="E105" s="35">
        <v>4200</v>
      </c>
    </row>
    <row r="106" spans="1:5" x14ac:dyDescent="0.25">
      <c r="A106" s="36">
        <v>88</v>
      </c>
      <c r="B106" s="33" t="s">
        <v>518</v>
      </c>
      <c r="C106" s="34" t="s">
        <v>20</v>
      </c>
      <c r="D106" s="34" t="s">
        <v>8</v>
      </c>
      <c r="E106" s="35">
        <v>4200</v>
      </c>
    </row>
    <row r="107" spans="1:5" x14ac:dyDescent="0.25">
      <c r="A107" s="36">
        <v>89</v>
      </c>
      <c r="B107" s="33" t="s">
        <v>519</v>
      </c>
      <c r="C107" s="34" t="s">
        <v>20</v>
      </c>
      <c r="D107" s="34" t="s">
        <v>8</v>
      </c>
      <c r="E107" s="35">
        <v>4200</v>
      </c>
    </row>
    <row r="108" spans="1:5" x14ac:dyDescent="0.25">
      <c r="A108" s="36">
        <v>90</v>
      </c>
      <c r="B108" s="33" t="s">
        <v>520</v>
      </c>
      <c r="C108" s="34" t="s">
        <v>20</v>
      </c>
      <c r="D108" s="34" t="s">
        <v>8</v>
      </c>
      <c r="E108" s="35">
        <v>4200</v>
      </c>
    </row>
    <row r="109" spans="1:5" x14ac:dyDescent="0.25">
      <c r="A109" s="36">
        <v>91</v>
      </c>
      <c r="B109" s="33" t="s">
        <v>521</v>
      </c>
      <c r="C109" s="34" t="s">
        <v>20</v>
      </c>
      <c r="D109" s="34" t="s">
        <v>8</v>
      </c>
      <c r="E109" s="35">
        <v>4200</v>
      </c>
    </row>
    <row r="110" spans="1:5" x14ac:dyDescent="0.25">
      <c r="A110" s="36">
        <v>92</v>
      </c>
      <c r="B110" s="33" t="s">
        <v>522</v>
      </c>
      <c r="C110" s="34" t="s">
        <v>20</v>
      </c>
      <c r="D110" s="34" t="s">
        <v>8</v>
      </c>
      <c r="E110" s="35">
        <v>4200</v>
      </c>
    </row>
    <row r="111" spans="1:5" x14ac:dyDescent="0.25">
      <c r="A111" s="36">
        <v>93</v>
      </c>
      <c r="B111" s="33" t="s">
        <v>523</v>
      </c>
      <c r="C111" s="34" t="s">
        <v>20</v>
      </c>
      <c r="D111" s="34" t="s">
        <v>8</v>
      </c>
      <c r="E111" s="35">
        <v>4200</v>
      </c>
    </row>
    <row r="112" spans="1:5" x14ac:dyDescent="0.25">
      <c r="A112" s="36">
        <v>94</v>
      </c>
      <c r="B112" s="33" t="s">
        <v>524</v>
      </c>
      <c r="C112" s="34" t="s">
        <v>20</v>
      </c>
      <c r="D112" s="34" t="s">
        <v>8</v>
      </c>
      <c r="E112" s="35">
        <v>4200</v>
      </c>
    </row>
    <row r="113" spans="1:5" x14ac:dyDescent="0.25">
      <c r="A113" s="36">
        <v>95</v>
      </c>
      <c r="B113" s="33" t="s">
        <v>525</v>
      </c>
      <c r="C113" s="34" t="s">
        <v>20</v>
      </c>
      <c r="D113" s="34" t="s">
        <v>8</v>
      </c>
      <c r="E113" s="35">
        <v>4200</v>
      </c>
    </row>
    <row r="114" spans="1:5" x14ac:dyDescent="0.25">
      <c r="A114" s="36">
        <v>96</v>
      </c>
      <c r="B114" s="33" t="s">
        <v>526</v>
      </c>
      <c r="C114" s="34" t="s">
        <v>20</v>
      </c>
      <c r="D114" s="34" t="s">
        <v>8</v>
      </c>
      <c r="E114" s="35">
        <v>4200</v>
      </c>
    </row>
    <row r="115" spans="1:5" x14ac:dyDescent="0.25">
      <c r="A115" s="36">
        <v>97</v>
      </c>
      <c r="B115" s="33" t="s">
        <v>527</v>
      </c>
      <c r="C115" s="34" t="s">
        <v>20</v>
      </c>
      <c r="D115" s="34" t="s">
        <v>8</v>
      </c>
      <c r="E115" s="35">
        <v>4200</v>
      </c>
    </row>
    <row r="116" spans="1:5" x14ac:dyDescent="0.25">
      <c r="A116" s="36">
        <v>98</v>
      </c>
      <c r="B116" s="33" t="s">
        <v>528</v>
      </c>
      <c r="C116" s="34" t="s">
        <v>20</v>
      </c>
      <c r="D116" s="34" t="s">
        <v>8</v>
      </c>
      <c r="E116" s="35">
        <v>4200</v>
      </c>
    </row>
    <row r="117" spans="1:5" x14ac:dyDescent="0.25">
      <c r="A117" s="36">
        <v>99</v>
      </c>
      <c r="B117" s="33" t="s">
        <v>529</v>
      </c>
      <c r="C117" s="34" t="s">
        <v>20</v>
      </c>
      <c r="D117" s="34" t="s">
        <v>8</v>
      </c>
      <c r="E117" s="35">
        <v>4200</v>
      </c>
    </row>
    <row r="118" spans="1:5" x14ac:dyDescent="0.25">
      <c r="A118" s="36">
        <v>100</v>
      </c>
      <c r="B118" s="33" t="s">
        <v>530</v>
      </c>
      <c r="C118" s="34" t="s">
        <v>20</v>
      </c>
      <c r="D118" s="34" t="s">
        <v>8</v>
      </c>
      <c r="E118" s="35">
        <v>4560</v>
      </c>
    </row>
    <row r="119" spans="1:5" x14ac:dyDescent="0.25">
      <c r="A119" s="36">
        <v>101</v>
      </c>
      <c r="B119" s="33" t="s">
        <v>531</v>
      </c>
      <c r="C119" s="34" t="s">
        <v>20</v>
      </c>
      <c r="D119" s="34" t="s">
        <v>8</v>
      </c>
      <c r="E119" s="35">
        <v>4200</v>
      </c>
    </row>
    <row r="120" spans="1:5" x14ac:dyDescent="0.25">
      <c r="A120" s="36">
        <v>102</v>
      </c>
      <c r="B120" s="33" t="s">
        <v>532</v>
      </c>
      <c r="C120" s="34" t="s">
        <v>20</v>
      </c>
      <c r="D120" s="34" t="s">
        <v>8</v>
      </c>
      <c r="E120" s="35">
        <v>4200</v>
      </c>
    </row>
    <row r="121" spans="1:5" x14ac:dyDescent="0.25">
      <c r="A121" s="36">
        <v>103</v>
      </c>
      <c r="B121" s="33" t="s">
        <v>533</v>
      </c>
      <c r="C121" s="34" t="s">
        <v>20</v>
      </c>
      <c r="D121" s="34" t="s">
        <v>8</v>
      </c>
      <c r="E121" s="35">
        <v>4200</v>
      </c>
    </row>
    <row r="122" spans="1:5" x14ac:dyDescent="0.25">
      <c r="A122" s="36">
        <v>104</v>
      </c>
      <c r="B122" s="33" t="s">
        <v>534</v>
      </c>
      <c r="C122" s="34" t="s">
        <v>20</v>
      </c>
      <c r="D122" s="34" t="s">
        <v>8</v>
      </c>
      <c r="E122" s="35">
        <v>4200</v>
      </c>
    </row>
    <row r="123" spans="1:5" x14ac:dyDescent="0.25">
      <c r="A123" s="36">
        <v>105</v>
      </c>
      <c r="B123" s="33" t="s">
        <v>535</v>
      </c>
      <c r="C123" s="34" t="s">
        <v>20</v>
      </c>
      <c r="D123" s="34" t="s">
        <v>8</v>
      </c>
      <c r="E123" s="35">
        <v>4200</v>
      </c>
    </row>
    <row r="124" spans="1:5" x14ac:dyDescent="0.25">
      <c r="A124" s="36">
        <v>106</v>
      </c>
      <c r="B124" s="33" t="s">
        <v>536</v>
      </c>
      <c r="C124" s="34" t="s">
        <v>20</v>
      </c>
      <c r="D124" s="34" t="s">
        <v>8</v>
      </c>
      <c r="E124" s="35">
        <v>4200</v>
      </c>
    </row>
    <row r="125" spans="1:5" x14ac:dyDescent="0.25">
      <c r="A125" s="36">
        <v>107</v>
      </c>
      <c r="B125" s="33" t="s">
        <v>537</v>
      </c>
      <c r="C125" s="34" t="s">
        <v>20</v>
      </c>
      <c r="D125" s="34" t="s">
        <v>8</v>
      </c>
      <c r="E125" s="35">
        <v>4200</v>
      </c>
    </row>
    <row r="126" spans="1:5" x14ac:dyDescent="0.25">
      <c r="A126" s="36">
        <v>108</v>
      </c>
      <c r="B126" s="33" t="s">
        <v>538</v>
      </c>
      <c r="C126" s="34" t="s">
        <v>20</v>
      </c>
      <c r="D126" s="34" t="s">
        <v>8</v>
      </c>
      <c r="E126" s="35">
        <v>4200</v>
      </c>
    </row>
    <row r="127" spans="1:5" x14ac:dyDescent="0.25">
      <c r="A127" s="36">
        <v>109</v>
      </c>
      <c r="B127" s="33" t="s">
        <v>539</v>
      </c>
      <c r="C127" s="34" t="s">
        <v>20</v>
      </c>
      <c r="D127" s="34" t="s">
        <v>8</v>
      </c>
      <c r="E127" s="35">
        <v>4200</v>
      </c>
    </row>
    <row r="128" spans="1:5" x14ac:dyDescent="0.25">
      <c r="A128" s="36">
        <v>110</v>
      </c>
      <c r="B128" s="33" t="s">
        <v>540</v>
      </c>
      <c r="C128" s="34" t="s">
        <v>20</v>
      </c>
      <c r="D128" s="34" t="s">
        <v>8</v>
      </c>
      <c r="E128" s="35">
        <v>4200</v>
      </c>
    </row>
    <row r="129" spans="1:5" x14ac:dyDescent="0.25">
      <c r="A129" s="36">
        <v>111</v>
      </c>
      <c r="B129" s="33" t="s">
        <v>541</v>
      </c>
      <c r="C129" s="34" t="s">
        <v>20</v>
      </c>
      <c r="D129" s="34" t="s">
        <v>8</v>
      </c>
      <c r="E129" s="35">
        <v>4200</v>
      </c>
    </row>
    <row r="130" spans="1:5" x14ac:dyDescent="0.25">
      <c r="A130" s="36">
        <v>112</v>
      </c>
      <c r="B130" s="33" t="s">
        <v>542</v>
      </c>
      <c r="C130" s="34" t="s">
        <v>20</v>
      </c>
      <c r="D130" s="34" t="s">
        <v>8</v>
      </c>
      <c r="E130" s="35">
        <v>4200</v>
      </c>
    </row>
    <row r="131" spans="1:5" x14ac:dyDescent="0.25">
      <c r="A131" s="36">
        <v>113</v>
      </c>
      <c r="B131" s="33" t="s">
        <v>543</v>
      </c>
      <c r="C131" s="34" t="s">
        <v>20</v>
      </c>
      <c r="D131" s="34" t="s">
        <v>8</v>
      </c>
      <c r="E131" s="35">
        <v>4200</v>
      </c>
    </row>
    <row r="132" spans="1:5" x14ac:dyDescent="0.25">
      <c r="A132" s="36">
        <v>114</v>
      </c>
      <c r="B132" s="33" t="s">
        <v>544</v>
      </c>
      <c r="C132" s="34" t="s">
        <v>20</v>
      </c>
      <c r="D132" s="34" t="s">
        <v>8</v>
      </c>
      <c r="E132" s="35">
        <v>4200</v>
      </c>
    </row>
    <row r="133" spans="1:5" x14ac:dyDescent="0.25">
      <c r="A133" s="36">
        <v>115</v>
      </c>
      <c r="B133" s="33" t="s">
        <v>545</v>
      </c>
      <c r="C133" s="34" t="s">
        <v>20</v>
      </c>
      <c r="D133" s="34" t="s">
        <v>8</v>
      </c>
      <c r="E133" s="35">
        <v>4200</v>
      </c>
    </row>
    <row r="134" spans="1:5" x14ac:dyDescent="0.25">
      <c r="A134" s="36">
        <v>116</v>
      </c>
      <c r="B134" s="33" t="s">
        <v>546</v>
      </c>
      <c r="C134" s="34" t="s">
        <v>20</v>
      </c>
      <c r="D134" s="34" t="s">
        <v>8</v>
      </c>
      <c r="E134" s="35">
        <v>4200</v>
      </c>
    </row>
    <row r="135" spans="1:5" x14ac:dyDescent="0.25">
      <c r="A135" s="36">
        <v>117</v>
      </c>
      <c r="B135" s="33" t="s">
        <v>547</v>
      </c>
      <c r="C135" s="34" t="s">
        <v>20</v>
      </c>
      <c r="D135" s="34" t="s">
        <v>8</v>
      </c>
      <c r="E135" s="35">
        <v>4200</v>
      </c>
    </row>
    <row r="136" spans="1:5" x14ac:dyDescent="0.25">
      <c r="A136" s="36">
        <v>118</v>
      </c>
      <c r="B136" s="33" t="s">
        <v>548</v>
      </c>
      <c r="C136" s="34" t="s">
        <v>20</v>
      </c>
      <c r="D136" s="34" t="s">
        <v>8</v>
      </c>
      <c r="E136" s="35">
        <v>4200</v>
      </c>
    </row>
    <row r="137" spans="1:5" x14ac:dyDescent="0.25">
      <c r="A137" s="134" t="s">
        <v>549</v>
      </c>
      <c r="B137" s="134"/>
      <c r="C137" s="134"/>
      <c r="D137" s="134"/>
      <c r="E137" s="134"/>
    </row>
    <row r="138" spans="1:5" x14ac:dyDescent="0.25">
      <c r="A138" s="36">
        <v>119</v>
      </c>
      <c r="B138" s="33" t="s">
        <v>550</v>
      </c>
      <c r="C138" s="34" t="s">
        <v>20</v>
      </c>
      <c r="D138" s="34" t="s">
        <v>8</v>
      </c>
      <c r="E138" s="35">
        <v>4200</v>
      </c>
    </row>
    <row r="139" spans="1:5" x14ac:dyDescent="0.25">
      <c r="A139" s="36">
        <v>120</v>
      </c>
      <c r="B139" s="33" t="s">
        <v>551</v>
      </c>
      <c r="C139" s="34" t="s">
        <v>20</v>
      </c>
      <c r="D139" s="34" t="s">
        <v>8</v>
      </c>
      <c r="E139" s="35">
        <v>4200</v>
      </c>
    </row>
    <row r="140" spans="1:5" x14ac:dyDescent="0.25">
      <c r="A140" s="36">
        <v>121</v>
      </c>
      <c r="B140" s="33" t="s">
        <v>552</v>
      </c>
      <c r="C140" s="34" t="s">
        <v>20</v>
      </c>
      <c r="D140" s="34" t="s">
        <v>8</v>
      </c>
      <c r="E140" s="35">
        <v>4200</v>
      </c>
    </row>
    <row r="141" spans="1:5" x14ac:dyDescent="0.25">
      <c r="A141" s="36">
        <v>122</v>
      </c>
      <c r="B141" s="33" t="s">
        <v>553</v>
      </c>
      <c r="C141" s="34" t="s">
        <v>20</v>
      </c>
      <c r="D141" s="34" t="s">
        <v>8</v>
      </c>
      <c r="E141" s="35">
        <v>4200</v>
      </c>
    </row>
    <row r="142" spans="1:5" x14ac:dyDescent="0.25">
      <c r="A142" s="36">
        <v>123</v>
      </c>
      <c r="B142" s="33" t="s">
        <v>554</v>
      </c>
      <c r="C142" s="34" t="s">
        <v>20</v>
      </c>
      <c r="D142" s="34" t="s">
        <v>8</v>
      </c>
      <c r="E142" s="35">
        <v>4200</v>
      </c>
    </row>
    <row r="143" spans="1:5" x14ac:dyDescent="0.25">
      <c r="A143" s="36">
        <v>124</v>
      </c>
      <c r="B143" s="33" t="s">
        <v>555</v>
      </c>
      <c r="C143" s="34" t="s">
        <v>20</v>
      </c>
      <c r="D143" s="34" t="s">
        <v>8</v>
      </c>
      <c r="E143" s="35">
        <v>4200</v>
      </c>
    </row>
    <row r="144" spans="1:5" x14ac:dyDescent="0.25">
      <c r="A144" s="36">
        <v>125</v>
      </c>
      <c r="B144" s="33" t="s">
        <v>556</v>
      </c>
      <c r="C144" s="34" t="s">
        <v>20</v>
      </c>
      <c r="D144" s="34" t="s">
        <v>8</v>
      </c>
      <c r="E144" s="35">
        <v>4200</v>
      </c>
    </row>
    <row r="145" spans="1:5" x14ac:dyDescent="0.25">
      <c r="A145" s="36">
        <v>126</v>
      </c>
      <c r="B145" s="33" t="s">
        <v>557</v>
      </c>
      <c r="C145" s="34" t="s">
        <v>20</v>
      </c>
      <c r="D145" s="34" t="s">
        <v>8</v>
      </c>
      <c r="E145" s="35">
        <v>4200</v>
      </c>
    </row>
    <row r="146" spans="1:5" x14ac:dyDescent="0.25">
      <c r="A146" s="36">
        <v>127</v>
      </c>
      <c r="B146" s="33" t="s">
        <v>558</v>
      </c>
      <c r="C146" s="34" t="s">
        <v>20</v>
      </c>
      <c r="D146" s="34" t="s">
        <v>8</v>
      </c>
      <c r="E146" s="35">
        <v>4200</v>
      </c>
    </row>
    <row r="147" spans="1:5" x14ac:dyDescent="0.25">
      <c r="A147" s="36">
        <v>128</v>
      </c>
      <c r="B147" s="33" t="s">
        <v>559</v>
      </c>
      <c r="C147" s="34" t="s">
        <v>20</v>
      </c>
      <c r="D147" s="34" t="s">
        <v>8</v>
      </c>
      <c r="E147" s="35">
        <v>4200</v>
      </c>
    </row>
    <row r="148" spans="1:5" x14ac:dyDescent="0.25">
      <c r="A148" s="36">
        <v>129</v>
      </c>
      <c r="B148" s="33" t="s">
        <v>560</v>
      </c>
      <c r="C148" s="34" t="s">
        <v>20</v>
      </c>
      <c r="D148" s="34" t="s">
        <v>8</v>
      </c>
      <c r="E148" s="35">
        <v>4200</v>
      </c>
    </row>
    <row r="149" spans="1:5" x14ac:dyDescent="0.25">
      <c r="A149" s="36">
        <v>130</v>
      </c>
      <c r="B149" s="33" t="s">
        <v>561</v>
      </c>
      <c r="C149" s="34" t="s">
        <v>20</v>
      </c>
      <c r="D149" s="34" t="s">
        <v>8</v>
      </c>
      <c r="E149" s="35">
        <v>4200</v>
      </c>
    </row>
    <row r="150" spans="1:5" x14ac:dyDescent="0.25">
      <c r="A150" s="36">
        <v>131</v>
      </c>
      <c r="B150" s="33" t="s">
        <v>562</v>
      </c>
      <c r="C150" s="34" t="s">
        <v>20</v>
      </c>
      <c r="D150" s="34" t="s">
        <v>8</v>
      </c>
      <c r="E150" s="35">
        <v>4200</v>
      </c>
    </row>
    <row r="151" spans="1:5" x14ac:dyDescent="0.25">
      <c r="A151" s="36">
        <v>132</v>
      </c>
      <c r="B151" s="33" t="s">
        <v>563</v>
      </c>
      <c r="C151" s="34" t="s">
        <v>20</v>
      </c>
      <c r="D151" s="34" t="s">
        <v>8</v>
      </c>
      <c r="E151" s="35">
        <v>4200</v>
      </c>
    </row>
    <row r="152" spans="1:5" x14ac:dyDescent="0.25">
      <c r="A152" s="36">
        <v>133</v>
      </c>
      <c r="B152" s="33" t="s">
        <v>564</v>
      </c>
      <c r="C152" s="34" t="s">
        <v>20</v>
      </c>
      <c r="D152" s="34" t="s">
        <v>8</v>
      </c>
      <c r="E152" s="35">
        <v>4200</v>
      </c>
    </row>
    <row r="153" spans="1:5" x14ac:dyDescent="0.25">
      <c r="A153" s="36">
        <v>134</v>
      </c>
      <c r="B153" s="33" t="s">
        <v>565</v>
      </c>
      <c r="C153" s="34" t="s">
        <v>20</v>
      </c>
      <c r="D153" s="34" t="s">
        <v>8</v>
      </c>
      <c r="E153" s="35">
        <v>4200</v>
      </c>
    </row>
    <row r="154" spans="1:5" x14ac:dyDescent="0.25">
      <c r="A154" s="36">
        <v>135</v>
      </c>
      <c r="B154" s="33" t="s">
        <v>566</v>
      </c>
      <c r="C154" s="34" t="s">
        <v>20</v>
      </c>
      <c r="D154" s="34" t="s">
        <v>8</v>
      </c>
      <c r="E154" s="35">
        <v>4200</v>
      </c>
    </row>
    <row r="155" spans="1:5" x14ac:dyDescent="0.25">
      <c r="A155" s="36">
        <v>136</v>
      </c>
      <c r="B155" s="33" t="s">
        <v>567</v>
      </c>
      <c r="C155" s="34" t="s">
        <v>20</v>
      </c>
      <c r="D155" s="34" t="s">
        <v>8</v>
      </c>
      <c r="E155" s="35">
        <v>4200</v>
      </c>
    </row>
    <row r="156" spans="1:5" x14ac:dyDescent="0.25">
      <c r="A156" s="36">
        <v>137</v>
      </c>
      <c r="B156" s="33" t="s">
        <v>568</v>
      </c>
      <c r="C156" s="34" t="s">
        <v>20</v>
      </c>
      <c r="D156" s="34" t="s">
        <v>8</v>
      </c>
      <c r="E156" s="35">
        <v>4200</v>
      </c>
    </row>
    <row r="157" spans="1:5" x14ac:dyDescent="0.25">
      <c r="A157" s="36">
        <v>138</v>
      </c>
      <c r="B157" s="33" t="s">
        <v>569</v>
      </c>
      <c r="C157" s="34" t="s">
        <v>20</v>
      </c>
      <c r="D157" s="34" t="s">
        <v>8</v>
      </c>
      <c r="E157" s="35">
        <v>4200</v>
      </c>
    </row>
    <row r="158" spans="1:5" x14ac:dyDescent="0.25">
      <c r="A158" s="134" t="s">
        <v>570</v>
      </c>
      <c r="B158" s="134"/>
      <c r="C158" s="134"/>
      <c r="D158" s="134"/>
      <c r="E158" s="134"/>
    </row>
    <row r="159" spans="1:5" x14ac:dyDescent="0.25">
      <c r="A159" s="36">
        <v>139</v>
      </c>
      <c r="B159" s="33" t="s">
        <v>571</v>
      </c>
      <c r="C159" s="34" t="s">
        <v>20</v>
      </c>
      <c r="D159" s="34" t="s">
        <v>8</v>
      </c>
      <c r="E159" s="35">
        <v>4800</v>
      </c>
    </row>
    <row r="160" spans="1:5" x14ac:dyDescent="0.25">
      <c r="A160" s="36">
        <v>140</v>
      </c>
      <c r="B160" s="33" t="s">
        <v>572</v>
      </c>
      <c r="C160" s="34" t="s">
        <v>20</v>
      </c>
      <c r="D160" s="34" t="s">
        <v>8</v>
      </c>
      <c r="E160" s="35">
        <v>4800</v>
      </c>
    </row>
    <row r="161" spans="1:5" x14ac:dyDescent="0.25">
      <c r="A161" s="36">
        <v>141</v>
      </c>
      <c r="B161" s="33" t="s">
        <v>573</v>
      </c>
      <c r="C161" s="34" t="s">
        <v>20</v>
      </c>
      <c r="D161" s="34" t="s">
        <v>8</v>
      </c>
      <c r="E161" s="35">
        <v>4800</v>
      </c>
    </row>
    <row r="162" spans="1:5" x14ac:dyDescent="0.25">
      <c r="A162" s="36">
        <v>142</v>
      </c>
      <c r="B162" s="33" t="s">
        <v>574</v>
      </c>
      <c r="C162" s="34" t="s">
        <v>20</v>
      </c>
      <c r="D162" s="34" t="s">
        <v>8</v>
      </c>
      <c r="E162" s="35">
        <v>4800</v>
      </c>
    </row>
    <row r="163" spans="1:5" x14ac:dyDescent="0.25">
      <c r="A163" s="36">
        <v>143</v>
      </c>
      <c r="B163" s="33" t="s">
        <v>575</v>
      </c>
      <c r="C163" s="34" t="s">
        <v>20</v>
      </c>
      <c r="D163" s="34" t="s">
        <v>8</v>
      </c>
      <c r="E163" s="35">
        <v>4800</v>
      </c>
    </row>
    <row r="164" spans="1:5" x14ac:dyDescent="0.25">
      <c r="A164" s="134" t="s">
        <v>576</v>
      </c>
      <c r="B164" s="134"/>
      <c r="C164" s="134"/>
      <c r="D164" s="134"/>
      <c r="E164" s="134"/>
    </row>
    <row r="165" spans="1:5" x14ac:dyDescent="0.25">
      <c r="A165" s="36">
        <v>144</v>
      </c>
      <c r="B165" s="33" t="s">
        <v>577</v>
      </c>
      <c r="C165" s="34" t="s">
        <v>20</v>
      </c>
      <c r="D165" s="34" t="s">
        <v>8</v>
      </c>
      <c r="E165" s="35">
        <v>4500</v>
      </c>
    </row>
    <row r="166" spans="1:5" x14ac:dyDescent="0.25">
      <c r="A166" s="36">
        <v>145</v>
      </c>
      <c r="B166" s="33" t="s">
        <v>578</v>
      </c>
      <c r="C166" s="34" t="s">
        <v>20</v>
      </c>
      <c r="D166" s="34" t="s">
        <v>8</v>
      </c>
      <c r="E166" s="35">
        <v>4500</v>
      </c>
    </row>
    <row r="167" spans="1:5" x14ac:dyDescent="0.25">
      <c r="A167" s="36">
        <v>146</v>
      </c>
      <c r="B167" s="33" t="s">
        <v>579</v>
      </c>
      <c r="C167" s="34" t="s">
        <v>20</v>
      </c>
      <c r="D167" s="34" t="s">
        <v>8</v>
      </c>
      <c r="E167" s="35">
        <v>4500</v>
      </c>
    </row>
    <row r="168" spans="1:5" x14ac:dyDescent="0.25">
      <c r="A168" s="36">
        <v>147</v>
      </c>
      <c r="B168" s="33" t="s">
        <v>580</v>
      </c>
      <c r="C168" s="34" t="s">
        <v>20</v>
      </c>
      <c r="D168" s="34" t="s">
        <v>8</v>
      </c>
      <c r="E168" s="35">
        <v>4500</v>
      </c>
    </row>
    <row r="169" spans="1:5" x14ac:dyDescent="0.25">
      <c r="A169" s="36">
        <v>148</v>
      </c>
      <c r="B169" s="33" t="s">
        <v>581</v>
      </c>
      <c r="C169" s="34" t="s">
        <v>20</v>
      </c>
      <c r="D169" s="34" t="s">
        <v>8</v>
      </c>
      <c r="E169" s="35">
        <v>4500</v>
      </c>
    </row>
    <row r="170" spans="1:5" x14ac:dyDescent="0.25">
      <c r="A170" s="36">
        <v>149</v>
      </c>
      <c r="B170" s="33" t="s">
        <v>582</v>
      </c>
      <c r="C170" s="34" t="s">
        <v>20</v>
      </c>
      <c r="D170" s="34" t="s">
        <v>8</v>
      </c>
      <c r="E170" s="35">
        <v>4500</v>
      </c>
    </row>
    <row r="171" spans="1:5" x14ac:dyDescent="0.25">
      <c r="A171" s="36">
        <v>150</v>
      </c>
      <c r="B171" s="33" t="s">
        <v>583</v>
      </c>
      <c r="C171" s="34" t="s">
        <v>20</v>
      </c>
      <c r="D171" s="34" t="s">
        <v>8</v>
      </c>
      <c r="E171" s="35">
        <v>4500</v>
      </c>
    </row>
    <row r="172" spans="1:5" x14ac:dyDescent="0.25">
      <c r="A172" s="36">
        <v>151</v>
      </c>
      <c r="B172" s="33" t="s">
        <v>584</v>
      </c>
      <c r="C172" s="34" t="s">
        <v>20</v>
      </c>
      <c r="D172" s="34" t="s">
        <v>8</v>
      </c>
      <c r="E172" s="35">
        <v>4500</v>
      </c>
    </row>
    <row r="173" spans="1:5" x14ac:dyDescent="0.25">
      <c r="A173" s="36">
        <v>152</v>
      </c>
      <c r="B173" s="33" t="s">
        <v>585</v>
      </c>
      <c r="C173" s="34" t="s">
        <v>20</v>
      </c>
      <c r="D173" s="34" t="s">
        <v>8</v>
      </c>
      <c r="E173" s="35">
        <v>4500</v>
      </c>
    </row>
    <row r="174" spans="1:5" x14ac:dyDescent="0.25">
      <c r="A174" s="36">
        <v>153</v>
      </c>
      <c r="B174" s="33" t="s">
        <v>586</v>
      </c>
      <c r="C174" s="34" t="s">
        <v>20</v>
      </c>
      <c r="D174" s="34" t="s">
        <v>8</v>
      </c>
      <c r="E174" s="35">
        <v>4500</v>
      </c>
    </row>
    <row r="175" spans="1:5" x14ac:dyDescent="0.25">
      <c r="A175" s="36">
        <v>154</v>
      </c>
      <c r="B175" s="33" t="s">
        <v>587</v>
      </c>
      <c r="C175" s="34" t="s">
        <v>20</v>
      </c>
      <c r="D175" s="34" t="s">
        <v>8</v>
      </c>
      <c r="E175" s="35">
        <v>4500</v>
      </c>
    </row>
    <row r="176" spans="1:5" x14ac:dyDescent="0.25">
      <c r="A176" s="134" t="s">
        <v>588</v>
      </c>
      <c r="B176" s="134"/>
      <c r="C176" s="134"/>
      <c r="D176" s="134"/>
      <c r="E176" s="134"/>
    </row>
    <row r="177" spans="1:5" x14ac:dyDescent="0.25">
      <c r="A177" s="36">
        <v>155</v>
      </c>
      <c r="B177" s="33" t="s">
        <v>589</v>
      </c>
      <c r="C177" s="34" t="s">
        <v>20</v>
      </c>
      <c r="D177" s="34" t="s">
        <v>8</v>
      </c>
      <c r="E177" s="35">
        <v>4500</v>
      </c>
    </row>
    <row r="178" spans="1:5" x14ac:dyDescent="0.25">
      <c r="A178" s="36">
        <v>156</v>
      </c>
      <c r="B178" s="33" t="s">
        <v>590</v>
      </c>
      <c r="C178" s="34" t="s">
        <v>20</v>
      </c>
      <c r="D178" s="34" t="s">
        <v>8</v>
      </c>
      <c r="E178" s="35">
        <v>4500</v>
      </c>
    </row>
    <row r="179" spans="1:5" x14ac:dyDescent="0.25">
      <c r="A179" s="36">
        <v>157</v>
      </c>
      <c r="B179" s="33" t="s">
        <v>591</v>
      </c>
      <c r="C179" s="34" t="s">
        <v>20</v>
      </c>
      <c r="D179" s="34" t="s">
        <v>8</v>
      </c>
      <c r="E179" s="35">
        <v>4500</v>
      </c>
    </row>
    <row r="180" spans="1:5" x14ac:dyDescent="0.25">
      <c r="A180" s="36">
        <v>158</v>
      </c>
      <c r="B180" s="33" t="s">
        <v>592</v>
      </c>
      <c r="C180" s="34" t="s">
        <v>20</v>
      </c>
      <c r="D180" s="34" t="s">
        <v>8</v>
      </c>
      <c r="E180" s="35">
        <v>4500</v>
      </c>
    </row>
    <row r="181" spans="1:5" x14ac:dyDescent="0.25">
      <c r="A181" s="36">
        <v>159</v>
      </c>
      <c r="B181" s="33" t="s">
        <v>593</v>
      </c>
      <c r="C181" s="34" t="s">
        <v>20</v>
      </c>
      <c r="D181" s="34" t="s">
        <v>8</v>
      </c>
      <c r="E181" s="35">
        <v>4500</v>
      </c>
    </row>
    <row r="182" spans="1:5" x14ac:dyDescent="0.25">
      <c r="A182" s="134" t="s">
        <v>594</v>
      </c>
      <c r="B182" s="134"/>
      <c r="C182" s="134"/>
      <c r="D182" s="134"/>
      <c r="E182" s="134"/>
    </row>
    <row r="183" spans="1:5" x14ac:dyDescent="0.25">
      <c r="A183" s="36">
        <v>160</v>
      </c>
      <c r="B183" s="33" t="s">
        <v>595</v>
      </c>
      <c r="C183" s="34" t="s">
        <v>20</v>
      </c>
      <c r="D183" s="34" t="s">
        <v>8</v>
      </c>
      <c r="E183" s="35">
        <v>4500</v>
      </c>
    </row>
    <row r="184" spans="1:5" x14ac:dyDescent="0.25">
      <c r="A184" s="36">
        <v>161</v>
      </c>
      <c r="B184" s="33" t="s">
        <v>596</v>
      </c>
      <c r="C184" s="34" t="s">
        <v>20</v>
      </c>
      <c r="D184" s="34" t="s">
        <v>8</v>
      </c>
      <c r="E184" s="35">
        <v>4500</v>
      </c>
    </row>
    <row r="185" spans="1:5" x14ac:dyDescent="0.25">
      <c r="A185" s="36">
        <v>162</v>
      </c>
      <c r="B185" s="33" t="s">
        <v>597</v>
      </c>
      <c r="C185" s="34" t="s">
        <v>20</v>
      </c>
      <c r="D185" s="34" t="s">
        <v>8</v>
      </c>
      <c r="E185" s="35">
        <v>4500</v>
      </c>
    </row>
    <row r="186" spans="1:5" x14ac:dyDescent="0.25">
      <c r="A186" s="36">
        <v>163</v>
      </c>
      <c r="B186" s="33" t="s">
        <v>598</v>
      </c>
      <c r="C186" s="34" t="s">
        <v>20</v>
      </c>
      <c r="D186" s="34" t="s">
        <v>8</v>
      </c>
      <c r="E186" s="35">
        <v>4500</v>
      </c>
    </row>
    <row r="187" spans="1:5" x14ac:dyDescent="0.25">
      <c r="A187" s="134" t="s">
        <v>599</v>
      </c>
      <c r="B187" s="134"/>
      <c r="C187" s="134"/>
      <c r="D187" s="134"/>
      <c r="E187" s="134"/>
    </row>
    <row r="188" spans="1:5" x14ac:dyDescent="0.25">
      <c r="A188" s="36">
        <v>164</v>
      </c>
      <c r="B188" s="33" t="s">
        <v>600</v>
      </c>
      <c r="C188" s="34" t="s">
        <v>20</v>
      </c>
      <c r="D188" s="34" t="s">
        <v>8</v>
      </c>
      <c r="E188" s="35">
        <v>4200</v>
      </c>
    </row>
    <row r="189" spans="1:5" x14ac:dyDescent="0.25">
      <c r="A189" s="36">
        <v>165</v>
      </c>
      <c r="B189" s="33" t="s">
        <v>601</v>
      </c>
      <c r="C189" s="34" t="s">
        <v>20</v>
      </c>
      <c r="D189" s="34" t="s">
        <v>8</v>
      </c>
      <c r="E189" s="35">
        <v>4200</v>
      </c>
    </row>
    <row r="190" spans="1:5" x14ac:dyDescent="0.25">
      <c r="A190" s="36">
        <v>166</v>
      </c>
      <c r="B190" s="33" t="s">
        <v>602</v>
      </c>
      <c r="C190" s="34" t="s">
        <v>20</v>
      </c>
      <c r="D190" s="34" t="s">
        <v>8</v>
      </c>
      <c r="E190" s="35">
        <v>4200</v>
      </c>
    </row>
    <row r="191" spans="1:5" x14ac:dyDescent="0.25">
      <c r="A191" s="36">
        <v>167</v>
      </c>
      <c r="B191" s="33" t="s">
        <v>603</v>
      </c>
      <c r="C191" s="34" t="s">
        <v>20</v>
      </c>
      <c r="D191" s="34" t="s">
        <v>8</v>
      </c>
      <c r="E191" s="35">
        <v>4200</v>
      </c>
    </row>
    <row r="192" spans="1:5" x14ac:dyDescent="0.25">
      <c r="A192" s="36">
        <v>168</v>
      </c>
      <c r="B192" s="33" t="s">
        <v>604</v>
      </c>
      <c r="C192" s="34" t="s">
        <v>20</v>
      </c>
      <c r="D192" s="34" t="s">
        <v>8</v>
      </c>
      <c r="E192" s="35">
        <v>4200</v>
      </c>
    </row>
    <row r="193" spans="1:5" x14ac:dyDescent="0.25">
      <c r="A193" s="36">
        <v>169</v>
      </c>
      <c r="B193" s="33" t="s">
        <v>605</v>
      </c>
      <c r="C193" s="34" t="s">
        <v>20</v>
      </c>
      <c r="D193" s="34" t="s">
        <v>8</v>
      </c>
      <c r="E193" s="35">
        <v>4200</v>
      </c>
    </row>
    <row r="194" spans="1:5" x14ac:dyDescent="0.25">
      <c r="A194" s="134" t="s">
        <v>606</v>
      </c>
      <c r="B194" s="134"/>
      <c r="C194" s="134"/>
      <c r="D194" s="134"/>
      <c r="E194" s="134"/>
    </row>
    <row r="195" spans="1:5" x14ac:dyDescent="0.25">
      <c r="A195" s="36">
        <v>170</v>
      </c>
      <c r="B195" s="33" t="s">
        <v>607</v>
      </c>
      <c r="C195" s="34" t="s">
        <v>20</v>
      </c>
      <c r="D195" s="34" t="s">
        <v>8</v>
      </c>
      <c r="E195" s="35">
        <v>4200</v>
      </c>
    </row>
    <row r="196" spans="1:5" x14ac:dyDescent="0.25">
      <c r="A196" s="36">
        <v>171</v>
      </c>
      <c r="B196" s="33" t="s">
        <v>608</v>
      </c>
      <c r="C196" s="34" t="s">
        <v>20</v>
      </c>
      <c r="D196" s="34" t="s">
        <v>8</v>
      </c>
      <c r="E196" s="35">
        <v>4200</v>
      </c>
    </row>
    <row r="197" spans="1:5" x14ac:dyDescent="0.25">
      <c r="A197" s="36">
        <v>172</v>
      </c>
      <c r="B197" s="33" t="s">
        <v>609</v>
      </c>
      <c r="C197" s="34" t="s">
        <v>20</v>
      </c>
      <c r="D197" s="34" t="s">
        <v>8</v>
      </c>
      <c r="E197" s="35">
        <v>4200</v>
      </c>
    </row>
    <row r="198" spans="1:5" x14ac:dyDescent="0.25">
      <c r="A198" s="36">
        <v>173</v>
      </c>
      <c r="B198" s="33" t="s">
        <v>610</v>
      </c>
      <c r="C198" s="34" t="s">
        <v>20</v>
      </c>
      <c r="D198" s="34" t="s">
        <v>8</v>
      </c>
      <c r="E198" s="35">
        <v>4200</v>
      </c>
    </row>
    <row r="199" spans="1:5" x14ac:dyDescent="0.25">
      <c r="A199" s="36">
        <v>174</v>
      </c>
      <c r="B199" s="33" t="s">
        <v>611</v>
      </c>
      <c r="C199" s="34" t="s">
        <v>20</v>
      </c>
      <c r="D199" s="34" t="s">
        <v>8</v>
      </c>
      <c r="E199" s="35">
        <v>4200</v>
      </c>
    </row>
    <row r="200" spans="1:5" x14ac:dyDescent="0.25">
      <c r="A200" s="134" t="s">
        <v>612</v>
      </c>
      <c r="B200" s="134"/>
      <c r="C200" s="134"/>
      <c r="D200" s="134"/>
      <c r="E200" s="134"/>
    </row>
    <row r="201" spans="1:5" x14ac:dyDescent="0.25">
      <c r="A201" s="134" t="s">
        <v>613</v>
      </c>
      <c r="B201" s="134"/>
      <c r="C201" s="134"/>
      <c r="D201" s="134"/>
      <c r="E201" s="134"/>
    </row>
    <row r="202" spans="1:5" ht="30" x14ac:dyDescent="0.25">
      <c r="A202" s="36">
        <v>175</v>
      </c>
      <c r="B202" s="33" t="s">
        <v>614</v>
      </c>
      <c r="C202" s="34" t="s">
        <v>20</v>
      </c>
      <c r="D202" s="34" t="s">
        <v>15</v>
      </c>
      <c r="E202" s="35">
        <v>5820</v>
      </c>
    </row>
    <row r="203" spans="1:5" ht="45" x14ac:dyDescent="0.25">
      <c r="A203" s="36">
        <v>176</v>
      </c>
      <c r="B203" s="33" t="s">
        <v>615</v>
      </c>
      <c r="C203" s="34" t="s">
        <v>20</v>
      </c>
      <c r="D203" s="34" t="s">
        <v>15</v>
      </c>
      <c r="E203" s="35">
        <v>5820</v>
      </c>
    </row>
    <row r="204" spans="1:5" ht="45" x14ac:dyDescent="0.25">
      <c r="A204" s="36">
        <v>177</v>
      </c>
      <c r="B204" s="33" t="s">
        <v>616</v>
      </c>
      <c r="C204" s="34" t="s">
        <v>20</v>
      </c>
      <c r="D204" s="34" t="s">
        <v>15</v>
      </c>
      <c r="E204" s="35">
        <v>5820</v>
      </c>
    </row>
    <row r="205" spans="1:5" x14ac:dyDescent="0.25">
      <c r="A205" s="134" t="s">
        <v>617</v>
      </c>
      <c r="B205" s="134"/>
      <c r="C205" s="134"/>
      <c r="D205" s="134"/>
      <c r="E205" s="134"/>
    </row>
    <row r="206" spans="1:5" x14ac:dyDescent="0.25">
      <c r="A206" s="36">
        <v>178</v>
      </c>
      <c r="B206" s="33" t="s">
        <v>618</v>
      </c>
      <c r="C206" s="34" t="s">
        <v>20</v>
      </c>
      <c r="D206" s="34" t="s">
        <v>8</v>
      </c>
      <c r="E206" s="35">
        <v>4200</v>
      </c>
    </row>
    <row r="207" spans="1:5" ht="30" x14ac:dyDescent="0.25">
      <c r="A207" s="36">
        <v>179</v>
      </c>
      <c r="B207" s="33" t="s">
        <v>619</v>
      </c>
      <c r="C207" s="34" t="s">
        <v>20</v>
      </c>
      <c r="D207" s="34" t="s">
        <v>15</v>
      </c>
      <c r="E207" s="35">
        <v>5820</v>
      </c>
    </row>
    <row r="208" spans="1:5" ht="30" x14ac:dyDescent="0.25">
      <c r="A208" s="36">
        <v>180</v>
      </c>
      <c r="B208" s="33" t="s">
        <v>620</v>
      </c>
      <c r="C208" s="34" t="s">
        <v>20</v>
      </c>
      <c r="D208" s="34" t="s">
        <v>15</v>
      </c>
      <c r="E208" s="35">
        <v>5820</v>
      </c>
    </row>
    <row r="209" spans="1:5" ht="30" x14ac:dyDescent="0.25">
      <c r="A209" s="36">
        <v>181</v>
      </c>
      <c r="B209" s="33" t="s">
        <v>621</v>
      </c>
      <c r="C209" s="34" t="s">
        <v>20</v>
      </c>
      <c r="D209" s="34" t="s">
        <v>15</v>
      </c>
      <c r="E209" s="35">
        <v>5820</v>
      </c>
    </row>
    <row r="210" spans="1:5" ht="30" x14ac:dyDescent="0.25">
      <c r="A210" s="36">
        <v>182</v>
      </c>
      <c r="B210" s="33" t="s">
        <v>622</v>
      </c>
      <c r="C210" s="34" t="s">
        <v>20</v>
      </c>
      <c r="D210" s="34" t="s">
        <v>15</v>
      </c>
      <c r="E210" s="35">
        <v>5820</v>
      </c>
    </row>
    <row r="211" spans="1:5" x14ac:dyDescent="0.25">
      <c r="A211" s="134" t="s">
        <v>623</v>
      </c>
      <c r="B211" s="134"/>
      <c r="C211" s="134"/>
      <c r="D211" s="134"/>
      <c r="E211" s="134"/>
    </row>
    <row r="212" spans="1:5" ht="30" x14ac:dyDescent="0.25">
      <c r="A212" s="36">
        <v>183</v>
      </c>
      <c r="B212" s="33" t="s">
        <v>624</v>
      </c>
      <c r="C212" s="34" t="s">
        <v>20</v>
      </c>
      <c r="D212" s="34" t="s">
        <v>15</v>
      </c>
      <c r="E212" s="35">
        <v>5820</v>
      </c>
    </row>
    <row r="213" spans="1:5" ht="30" x14ac:dyDescent="0.25">
      <c r="A213" s="36">
        <v>184</v>
      </c>
      <c r="B213" s="33" t="s">
        <v>625</v>
      </c>
      <c r="C213" s="34" t="s">
        <v>20</v>
      </c>
      <c r="D213" s="34" t="s">
        <v>15</v>
      </c>
      <c r="E213" s="35">
        <v>5820</v>
      </c>
    </row>
    <row r="214" spans="1:5" x14ac:dyDescent="0.25">
      <c r="A214" s="36">
        <v>185</v>
      </c>
      <c r="B214" s="33" t="s">
        <v>626</v>
      </c>
      <c r="C214" s="34" t="s">
        <v>20</v>
      </c>
      <c r="D214" s="34" t="s">
        <v>15</v>
      </c>
      <c r="E214" s="35">
        <v>5820</v>
      </c>
    </row>
    <row r="215" spans="1:5" x14ac:dyDescent="0.25">
      <c r="A215" s="134" t="s">
        <v>627</v>
      </c>
      <c r="B215" s="134"/>
      <c r="C215" s="134"/>
      <c r="D215" s="134"/>
      <c r="E215" s="134"/>
    </row>
    <row r="216" spans="1:5" ht="30" x14ac:dyDescent="0.25">
      <c r="A216" s="36">
        <v>186</v>
      </c>
      <c r="B216" s="33" t="s">
        <v>628</v>
      </c>
      <c r="C216" s="34" t="s">
        <v>20</v>
      </c>
      <c r="D216" s="34" t="s">
        <v>15</v>
      </c>
      <c r="E216" s="35">
        <v>5820</v>
      </c>
    </row>
    <row r="217" spans="1:5" ht="45" x14ac:dyDescent="0.25">
      <c r="A217" s="36">
        <v>187</v>
      </c>
      <c r="B217" s="33" t="s">
        <v>629</v>
      </c>
      <c r="C217" s="34" t="s">
        <v>20</v>
      </c>
      <c r="D217" s="34" t="s">
        <v>15</v>
      </c>
      <c r="E217" s="35">
        <v>5820</v>
      </c>
    </row>
    <row r="218" spans="1:5" x14ac:dyDescent="0.25">
      <c r="A218" s="134" t="s">
        <v>630</v>
      </c>
      <c r="B218" s="134"/>
      <c r="C218" s="134"/>
      <c r="D218" s="134"/>
      <c r="E218" s="134"/>
    </row>
    <row r="219" spans="1:5" ht="30" x14ac:dyDescent="0.25">
      <c r="A219" s="36">
        <v>188</v>
      </c>
      <c r="B219" s="33" t="s">
        <v>631</v>
      </c>
      <c r="C219" s="34" t="s">
        <v>20</v>
      </c>
      <c r="D219" s="34" t="s">
        <v>15</v>
      </c>
      <c r="E219" s="35">
        <v>5000</v>
      </c>
    </row>
    <row r="220" spans="1:5" ht="30" x14ac:dyDescent="0.25">
      <c r="A220" s="36">
        <v>189</v>
      </c>
      <c r="B220" s="33" t="s">
        <v>632</v>
      </c>
      <c r="C220" s="34" t="s">
        <v>20</v>
      </c>
      <c r="D220" s="34" t="s">
        <v>15</v>
      </c>
      <c r="E220" s="35">
        <v>5000</v>
      </c>
    </row>
    <row r="221" spans="1:5" ht="30" x14ac:dyDescent="0.25">
      <c r="A221" s="36">
        <v>190</v>
      </c>
      <c r="B221" s="33" t="s">
        <v>633</v>
      </c>
      <c r="C221" s="34" t="s">
        <v>20</v>
      </c>
      <c r="D221" s="34" t="s">
        <v>15</v>
      </c>
      <c r="E221" s="35">
        <v>5820</v>
      </c>
    </row>
    <row r="222" spans="1:5" ht="30" x14ac:dyDescent="0.25">
      <c r="A222" s="36">
        <v>191</v>
      </c>
      <c r="B222" s="33" t="s">
        <v>634</v>
      </c>
      <c r="C222" s="34" t="s">
        <v>20</v>
      </c>
      <c r="D222" s="34" t="s">
        <v>15</v>
      </c>
      <c r="E222" s="35">
        <v>5820</v>
      </c>
    </row>
    <row r="223" spans="1:5" ht="30" x14ac:dyDescent="0.25">
      <c r="A223" s="36">
        <v>192</v>
      </c>
      <c r="B223" s="33" t="s">
        <v>635</v>
      </c>
      <c r="C223" s="34" t="s">
        <v>20</v>
      </c>
      <c r="D223" s="34" t="s">
        <v>15</v>
      </c>
      <c r="E223" s="35">
        <v>5820</v>
      </c>
    </row>
    <row r="224" spans="1:5" x14ac:dyDescent="0.25">
      <c r="A224" s="36">
        <v>193</v>
      </c>
      <c r="B224" s="38" t="s">
        <v>636</v>
      </c>
      <c r="C224" s="34" t="s">
        <v>20</v>
      </c>
      <c r="D224" s="34" t="s">
        <v>15</v>
      </c>
      <c r="E224" s="35">
        <v>5820</v>
      </c>
    </row>
    <row r="225" spans="1:5" x14ac:dyDescent="0.25">
      <c r="A225" s="134" t="s">
        <v>637</v>
      </c>
      <c r="B225" s="134"/>
      <c r="C225" s="134"/>
      <c r="D225" s="134"/>
      <c r="E225" s="134"/>
    </row>
    <row r="226" spans="1:5" ht="45" x14ac:dyDescent="0.25">
      <c r="A226" s="32">
        <v>194</v>
      </c>
      <c r="B226" s="33" t="s">
        <v>638</v>
      </c>
      <c r="C226" s="34" t="s">
        <v>20</v>
      </c>
      <c r="D226" s="34" t="s">
        <v>15</v>
      </c>
      <c r="E226" s="35">
        <v>5820</v>
      </c>
    </row>
    <row r="227" spans="1:5" x14ac:dyDescent="0.25">
      <c r="A227" s="134" t="s">
        <v>639</v>
      </c>
      <c r="B227" s="134"/>
      <c r="C227" s="134"/>
      <c r="D227" s="134"/>
      <c r="E227" s="134"/>
    </row>
    <row r="228" spans="1:5" ht="30" x14ac:dyDescent="0.25">
      <c r="A228" s="36">
        <v>195</v>
      </c>
      <c r="B228" s="33" t="s">
        <v>640</v>
      </c>
      <c r="C228" s="34" t="s">
        <v>20</v>
      </c>
      <c r="D228" s="34" t="s">
        <v>15</v>
      </c>
      <c r="E228" s="35">
        <v>5820</v>
      </c>
    </row>
    <row r="229" spans="1:5" ht="30" x14ac:dyDescent="0.25">
      <c r="A229" s="36">
        <v>196</v>
      </c>
      <c r="B229" s="33" t="s">
        <v>641</v>
      </c>
      <c r="C229" s="34" t="s">
        <v>20</v>
      </c>
      <c r="D229" s="34" t="s">
        <v>15</v>
      </c>
      <c r="E229" s="35">
        <v>5820</v>
      </c>
    </row>
    <row r="230" spans="1:5" ht="30" x14ac:dyDescent="0.25">
      <c r="A230" s="36">
        <v>197</v>
      </c>
      <c r="B230" s="33" t="s">
        <v>642</v>
      </c>
      <c r="C230" s="34" t="s">
        <v>20</v>
      </c>
      <c r="D230" s="34" t="s">
        <v>15</v>
      </c>
      <c r="E230" s="35">
        <v>5820</v>
      </c>
    </row>
    <row r="231" spans="1:5" ht="30" x14ac:dyDescent="0.25">
      <c r="A231" s="36">
        <v>198</v>
      </c>
      <c r="B231" s="33" t="s">
        <v>643</v>
      </c>
      <c r="C231" s="34" t="s">
        <v>20</v>
      </c>
      <c r="D231" s="34" t="s">
        <v>15</v>
      </c>
      <c r="E231" s="35">
        <v>5820</v>
      </c>
    </row>
    <row r="232" spans="1:5" ht="30" x14ac:dyDescent="0.25">
      <c r="A232" s="36">
        <v>199</v>
      </c>
      <c r="B232" s="33" t="s">
        <v>644</v>
      </c>
      <c r="C232" s="34" t="s">
        <v>20</v>
      </c>
      <c r="D232" s="34" t="s">
        <v>15</v>
      </c>
      <c r="E232" s="35">
        <v>5820</v>
      </c>
    </row>
    <row r="233" spans="1:5" ht="30" x14ac:dyDescent="0.25">
      <c r="A233" s="36">
        <v>200</v>
      </c>
      <c r="B233" s="33" t="s">
        <v>645</v>
      </c>
      <c r="C233" s="34" t="s">
        <v>20</v>
      </c>
      <c r="D233" s="34" t="s">
        <v>15</v>
      </c>
      <c r="E233" s="35">
        <v>5820</v>
      </c>
    </row>
    <row r="234" spans="1:5" x14ac:dyDescent="0.25">
      <c r="A234" s="36">
        <v>201</v>
      </c>
      <c r="B234" s="33" t="s">
        <v>646</v>
      </c>
      <c r="C234" s="34" t="s">
        <v>20</v>
      </c>
      <c r="D234" s="34" t="s">
        <v>15</v>
      </c>
      <c r="E234" s="35">
        <v>5820</v>
      </c>
    </row>
    <row r="235" spans="1:5" ht="30" x14ac:dyDescent="0.25">
      <c r="A235" s="36">
        <v>202</v>
      </c>
      <c r="B235" s="33" t="s">
        <v>647</v>
      </c>
      <c r="C235" s="34" t="s">
        <v>20</v>
      </c>
      <c r="D235" s="34" t="s">
        <v>15</v>
      </c>
      <c r="E235" s="35">
        <v>5820</v>
      </c>
    </row>
    <row r="236" spans="1:5" ht="30" x14ac:dyDescent="0.25">
      <c r="A236" s="36">
        <v>203</v>
      </c>
      <c r="B236" s="33" t="s">
        <v>648</v>
      </c>
      <c r="C236" s="34" t="s">
        <v>20</v>
      </c>
      <c r="D236" s="34" t="s">
        <v>15</v>
      </c>
      <c r="E236" s="35">
        <v>5820</v>
      </c>
    </row>
    <row r="237" spans="1:5" ht="30" x14ac:dyDescent="0.25">
      <c r="A237" s="36">
        <v>204</v>
      </c>
      <c r="B237" s="33" t="s">
        <v>649</v>
      </c>
      <c r="C237" s="34" t="s">
        <v>20</v>
      </c>
      <c r="D237" s="34" t="s">
        <v>15</v>
      </c>
      <c r="E237" s="35">
        <v>5820</v>
      </c>
    </row>
    <row r="238" spans="1:5" ht="30" x14ac:dyDescent="0.25">
      <c r="A238" s="36">
        <v>205</v>
      </c>
      <c r="B238" s="33" t="s">
        <v>650</v>
      </c>
      <c r="C238" s="34" t="s">
        <v>20</v>
      </c>
      <c r="D238" s="34" t="s">
        <v>15</v>
      </c>
      <c r="E238" s="35">
        <v>5820</v>
      </c>
    </row>
    <row r="239" spans="1:5" ht="30" x14ac:dyDescent="0.25">
      <c r="A239" s="36">
        <v>206</v>
      </c>
      <c r="B239" s="33" t="s">
        <v>651</v>
      </c>
      <c r="C239" s="34" t="s">
        <v>20</v>
      </c>
      <c r="D239" s="34" t="s">
        <v>15</v>
      </c>
      <c r="E239" s="35">
        <v>5820</v>
      </c>
    </row>
    <row r="240" spans="1:5" ht="30" x14ac:dyDescent="0.25">
      <c r="A240" s="36">
        <v>207</v>
      </c>
      <c r="B240" s="33" t="s">
        <v>652</v>
      </c>
      <c r="C240" s="34" t="s">
        <v>20</v>
      </c>
      <c r="D240" s="34" t="s">
        <v>15</v>
      </c>
      <c r="E240" s="35">
        <v>5820</v>
      </c>
    </row>
    <row r="241" spans="1:5" x14ac:dyDescent="0.25">
      <c r="A241" s="36">
        <v>208</v>
      </c>
      <c r="B241" s="33" t="s">
        <v>653</v>
      </c>
      <c r="C241" s="34" t="s">
        <v>20</v>
      </c>
      <c r="D241" s="34" t="s">
        <v>15</v>
      </c>
      <c r="E241" s="35">
        <v>5820</v>
      </c>
    </row>
    <row r="242" spans="1:5" ht="30" x14ac:dyDescent="0.25">
      <c r="A242" s="36">
        <v>209</v>
      </c>
      <c r="B242" s="33" t="s">
        <v>654</v>
      </c>
      <c r="C242" s="34" t="s">
        <v>20</v>
      </c>
      <c r="D242" s="34" t="s">
        <v>15</v>
      </c>
      <c r="E242" s="35">
        <v>5820</v>
      </c>
    </row>
    <row r="243" spans="1:5" x14ac:dyDescent="0.25">
      <c r="A243" s="134" t="s">
        <v>655</v>
      </c>
      <c r="B243" s="134"/>
      <c r="C243" s="134"/>
      <c r="D243" s="134"/>
      <c r="E243" s="134"/>
    </row>
    <row r="244" spans="1:5" x14ac:dyDescent="0.25">
      <c r="A244" s="134" t="s">
        <v>422</v>
      </c>
      <c r="B244" s="134"/>
      <c r="C244" s="134"/>
      <c r="D244" s="134"/>
      <c r="E244" s="134"/>
    </row>
    <row r="245" spans="1:5" x14ac:dyDescent="0.25">
      <c r="A245" s="36">
        <v>210</v>
      </c>
      <c r="B245" s="33" t="s">
        <v>656</v>
      </c>
      <c r="C245" s="34" t="s">
        <v>20</v>
      </c>
      <c r="D245" s="34" t="s">
        <v>8</v>
      </c>
      <c r="E245" s="35">
        <v>8520</v>
      </c>
    </row>
    <row r="246" spans="1:5" x14ac:dyDescent="0.25">
      <c r="A246" s="36">
        <v>211</v>
      </c>
      <c r="B246" s="33" t="s">
        <v>657</v>
      </c>
      <c r="C246" s="34" t="s">
        <v>20</v>
      </c>
      <c r="D246" s="34" t="s">
        <v>8</v>
      </c>
      <c r="E246" s="35">
        <v>8520</v>
      </c>
    </row>
    <row r="247" spans="1:5" x14ac:dyDescent="0.25">
      <c r="A247" s="36">
        <v>212</v>
      </c>
      <c r="B247" s="33" t="s">
        <v>658</v>
      </c>
      <c r="C247" s="34" t="s">
        <v>20</v>
      </c>
      <c r="D247" s="34" t="s">
        <v>8</v>
      </c>
      <c r="E247" s="35">
        <v>8520</v>
      </c>
    </row>
    <row r="248" spans="1:5" x14ac:dyDescent="0.25">
      <c r="A248" s="36">
        <v>213</v>
      </c>
      <c r="B248" s="33" t="s">
        <v>659</v>
      </c>
      <c r="C248" s="34" t="s">
        <v>20</v>
      </c>
      <c r="D248" s="34" t="s">
        <v>8</v>
      </c>
      <c r="E248" s="35">
        <v>8520</v>
      </c>
    </row>
    <row r="249" spans="1:5" x14ac:dyDescent="0.25">
      <c r="A249" s="36">
        <v>214</v>
      </c>
      <c r="B249" s="33" t="s">
        <v>660</v>
      </c>
      <c r="C249" s="34" t="s">
        <v>20</v>
      </c>
      <c r="D249" s="34" t="s">
        <v>8</v>
      </c>
      <c r="E249" s="35">
        <v>8520</v>
      </c>
    </row>
    <row r="250" spans="1:5" x14ac:dyDescent="0.25">
      <c r="A250" s="36">
        <v>215</v>
      </c>
      <c r="B250" s="33" t="s">
        <v>661</v>
      </c>
      <c r="C250" s="34" t="s">
        <v>20</v>
      </c>
      <c r="D250" s="34" t="s">
        <v>8</v>
      </c>
      <c r="E250" s="35">
        <v>8520</v>
      </c>
    </row>
    <row r="251" spans="1:5" x14ac:dyDescent="0.25">
      <c r="A251" s="36">
        <v>216</v>
      </c>
      <c r="B251" s="33" t="s">
        <v>662</v>
      </c>
      <c r="C251" s="34" t="s">
        <v>20</v>
      </c>
      <c r="D251" s="34" t="s">
        <v>8</v>
      </c>
      <c r="E251" s="35">
        <v>8520</v>
      </c>
    </row>
    <row r="252" spans="1:5" x14ac:dyDescent="0.25">
      <c r="A252" s="134" t="s">
        <v>432</v>
      </c>
      <c r="B252" s="134"/>
      <c r="C252" s="134"/>
      <c r="D252" s="134"/>
      <c r="E252" s="134"/>
    </row>
    <row r="253" spans="1:5" x14ac:dyDescent="0.25">
      <c r="A253" s="36">
        <v>217</v>
      </c>
      <c r="B253" s="33" t="s">
        <v>663</v>
      </c>
      <c r="C253" s="34" t="s">
        <v>20</v>
      </c>
      <c r="D253" s="34" t="s">
        <v>8</v>
      </c>
      <c r="E253" s="35">
        <v>8600</v>
      </c>
    </row>
    <row r="254" spans="1:5" x14ac:dyDescent="0.25">
      <c r="A254" s="36">
        <v>218</v>
      </c>
      <c r="B254" s="33" t="s">
        <v>664</v>
      </c>
      <c r="C254" s="34" t="s">
        <v>20</v>
      </c>
      <c r="D254" s="34" t="s">
        <v>8</v>
      </c>
      <c r="E254" s="35">
        <v>8600</v>
      </c>
    </row>
    <row r="255" spans="1:5" x14ac:dyDescent="0.25">
      <c r="A255" s="36">
        <v>219</v>
      </c>
      <c r="B255" s="33" t="s">
        <v>665</v>
      </c>
      <c r="C255" s="34" t="s">
        <v>20</v>
      </c>
      <c r="D255" s="34" t="s">
        <v>8</v>
      </c>
      <c r="E255" s="35">
        <v>8600</v>
      </c>
    </row>
    <row r="256" spans="1:5" x14ac:dyDescent="0.25">
      <c r="A256" s="36">
        <v>220</v>
      </c>
      <c r="B256" s="33" t="s">
        <v>666</v>
      </c>
      <c r="C256" s="34" t="s">
        <v>20</v>
      </c>
      <c r="D256" s="34" t="s">
        <v>8</v>
      </c>
      <c r="E256" s="35">
        <v>8600</v>
      </c>
    </row>
    <row r="257" spans="1:5" x14ac:dyDescent="0.25">
      <c r="A257" s="134" t="s">
        <v>444</v>
      </c>
      <c r="B257" s="134"/>
      <c r="C257" s="134"/>
      <c r="D257" s="134"/>
      <c r="E257" s="134"/>
    </row>
    <row r="258" spans="1:5" x14ac:dyDescent="0.25">
      <c r="A258" s="36">
        <v>221</v>
      </c>
      <c r="B258" s="33" t="s">
        <v>667</v>
      </c>
      <c r="C258" s="34" t="s">
        <v>20</v>
      </c>
      <c r="D258" s="34" t="s">
        <v>8</v>
      </c>
      <c r="E258" s="35">
        <v>9000</v>
      </c>
    </row>
    <row r="259" spans="1:5" x14ac:dyDescent="0.25">
      <c r="A259" s="36">
        <v>222</v>
      </c>
      <c r="B259" s="33" t="s">
        <v>668</v>
      </c>
      <c r="C259" s="34" t="s">
        <v>20</v>
      </c>
      <c r="D259" s="34" t="s">
        <v>8</v>
      </c>
      <c r="E259" s="35">
        <v>9000</v>
      </c>
    </row>
    <row r="260" spans="1:5" x14ac:dyDescent="0.25">
      <c r="A260" s="36">
        <v>223</v>
      </c>
      <c r="B260" s="33" t="s">
        <v>669</v>
      </c>
      <c r="C260" s="34" t="s">
        <v>20</v>
      </c>
      <c r="D260" s="34" t="s">
        <v>8</v>
      </c>
      <c r="E260" s="35">
        <v>9000</v>
      </c>
    </row>
    <row r="261" spans="1:5" x14ac:dyDescent="0.25">
      <c r="A261" s="36">
        <v>224</v>
      </c>
      <c r="B261" s="33" t="s">
        <v>670</v>
      </c>
      <c r="C261" s="34" t="s">
        <v>20</v>
      </c>
      <c r="D261" s="34" t="s">
        <v>8</v>
      </c>
      <c r="E261" s="35">
        <v>9000</v>
      </c>
    </row>
    <row r="262" spans="1:5" x14ac:dyDescent="0.25">
      <c r="A262" s="134" t="s">
        <v>453</v>
      </c>
      <c r="B262" s="134"/>
      <c r="C262" s="134"/>
      <c r="D262" s="134"/>
      <c r="E262" s="134"/>
    </row>
    <row r="263" spans="1:5" x14ac:dyDescent="0.25">
      <c r="A263" s="32">
        <v>225</v>
      </c>
      <c r="B263" s="37" t="s">
        <v>671</v>
      </c>
      <c r="C263" s="34" t="s">
        <v>20</v>
      </c>
      <c r="D263" s="34" t="s">
        <v>8</v>
      </c>
      <c r="E263" s="35">
        <v>8520</v>
      </c>
    </row>
    <row r="264" spans="1:5" x14ac:dyDescent="0.25">
      <c r="A264" s="134" t="s">
        <v>465</v>
      </c>
      <c r="B264" s="134"/>
      <c r="C264" s="134"/>
      <c r="D264" s="134"/>
      <c r="E264" s="134"/>
    </row>
    <row r="265" spans="1:5" x14ac:dyDescent="0.25">
      <c r="A265" s="36">
        <v>226</v>
      </c>
      <c r="B265" s="33" t="s">
        <v>672</v>
      </c>
      <c r="C265" s="34" t="s">
        <v>20</v>
      </c>
      <c r="D265" s="34" t="s">
        <v>8</v>
      </c>
      <c r="E265" s="35">
        <v>8520</v>
      </c>
    </row>
    <row r="266" spans="1:5" x14ac:dyDescent="0.25">
      <c r="A266" s="36">
        <v>227</v>
      </c>
      <c r="B266" s="33" t="s">
        <v>673</v>
      </c>
      <c r="C266" s="34" t="s">
        <v>20</v>
      </c>
      <c r="D266" s="34" t="s">
        <v>8</v>
      </c>
      <c r="E266" s="35">
        <v>8520</v>
      </c>
    </row>
    <row r="267" spans="1:5" x14ac:dyDescent="0.25">
      <c r="A267" s="36">
        <v>228</v>
      </c>
      <c r="B267" s="33" t="s">
        <v>674</v>
      </c>
      <c r="C267" s="34" t="s">
        <v>20</v>
      </c>
      <c r="D267" s="34" t="s">
        <v>8</v>
      </c>
      <c r="E267" s="35">
        <v>8520</v>
      </c>
    </row>
    <row r="268" spans="1:5" x14ac:dyDescent="0.25">
      <c r="A268" s="36">
        <v>229</v>
      </c>
      <c r="B268" s="33" t="s">
        <v>675</v>
      </c>
      <c r="C268" s="34" t="s">
        <v>20</v>
      </c>
      <c r="D268" s="34" t="s">
        <v>8</v>
      </c>
      <c r="E268" s="35">
        <v>8520</v>
      </c>
    </row>
    <row r="269" spans="1:5" x14ac:dyDescent="0.25">
      <c r="A269" s="36">
        <v>230</v>
      </c>
      <c r="B269" s="33" t="s">
        <v>676</v>
      </c>
      <c r="C269" s="34" t="s">
        <v>20</v>
      </c>
      <c r="D269" s="34" t="s">
        <v>8</v>
      </c>
      <c r="E269" s="35">
        <v>8520</v>
      </c>
    </row>
    <row r="270" spans="1:5" x14ac:dyDescent="0.25">
      <c r="A270" s="36">
        <v>231</v>
      </c>
      <c r="B270" s="33" t="s">
        <v>677</v>
      </c>
      <c r="C270" s="34" t="s">
        <v>20</v>
      </c>
      <c r="D270" s="34" t="s">
        <v>8</v>
      </c>
      <c r="E270" s="35">
        <v>8520</v>
      </c>
    </row>
    <row r="271" spans="1:5" ht="16.5" x14ac:dyDescent="0.3">
      <c r="A271" s="36">
        <v>232</v>
      </c>
      <c r="B271" s="39" t="s">
        <v>678</v>
      </c>
      <c r="C271" s="34" t="s">
        <v>20</v>
      </c>
      <c r="D271" s="34" t="s">
        <v>8</v>
      </c>
      <c r="E271" s="35">
        <v>8860</v>
      </c>
    </row>
    <row r="272" spans="1:5" ht="16.5" x14ac:dyDescent="0.25">
      <c r="A272" s="36">
        <v>233</v>
      </c>
      <c r="B272" s="40" t="s">
        <v>679</v>
      </c>
      <c r="C272" s="34" t="s">
        <v>20</v>
      </c>
      <c r="D272" s="34" t="s">
        <v>8</v>
      </c>
      <c r="E272" s="35">
        <v>8860</v>
      </c>
    </row>
    <row r="273" spans="1:5" ht="16.5" x14ac:dyDescent="0.25">
      <c r="A273" s="36">
        <v>234</v>
      </c>
      <c r="B273" s="40" t="s">
        <v>680</v>
      </c>
      <c r="C273" s="34" t="s">
        <v>20</v>
      </c>
      <c r="D273" s="34" t="s">
        <v>8</v>
      </c>
      <c r="E273" s="35">
        <v>8860</v>
      </c>
    </row>
    <row r="274" spans="1:5" x14ac:dyDescent="0.25">
      <c r="A274" s="134" t="s">
        <v>478</v>
      </c>
      <c r="B274" s="134"/>
      <c r="C274" s="134"/>
      <c r="D274" s="134"/>
      <c r="E274" s="134"/>
    </row>
    <row r="275" spans="1:5" x14ac:dyDescent="0.25">
      <c r="A275" s="36">
        <v>235</v>
      </c>
      <c r="B275" s="33" t="s">
        <v>681</v>
      </c>
      <c r="C275" s="34" t="s">
        <v>20</v>
      </c>
      <c r="D275" s="34" t="s">
        <v>8</v>
      </c>
      <c r="E275" s="35">
        <v>8520</v>
      </c>
    </row>
    <row r="276" spans="1:5" x14ac:dyDescent="0.25">
      <c r="A276" s="36">
        <v>236</v>
      </c>
      <c r="B276" s="33" t="s">
        <v>682</v>
      </c>
      <c r="C276" s="34" t="s">
        <v>20</v>
      </c>
      <c r="D276" s="34" t="s">
        <v>8</v>
      </c>
      <c r="E276" s="35">
        <v>8520</v>
      </c>
    </row>
    <row r="277" spans="1:5" x14ac:dyDescent="0.25">
      <c r="A277" s="36">
        <v>237</v>
      </c>
      <c r="B277" s="33" t="s">
        <v>683</v>
      </c>
      <c r="C277" s="34" t="s">
        <v>20</v>
      </c>
      <c r="D277" s="34" t="s">
        <v>8</v>
      </c>
      <c r="E277" s="35">
        <v>8520</v>
      </c>
    </row>
    <row r="278" spans="1:5" x14ac:dyDescent="0.25">
      <c r="A278" s="134" t="s">
        <v>509</v>
      </c>
      <c r="B278" s="134"/>
      <c r="C278" s="134"/>
      <c r="D278" s="134"/>
      <c r="E278" s="134"/>
    </row>
    <row r="279" spans="1:5" x14ac:dyDescent="0.25">
      <c r="A279" s="32">
        <v>238</v>
      </c>
      <c r="B279" s="33" t="s">
        <v>684</v>
      </c>
      <c r="C279" s="34" t="s">
        <v>20</v>
      </c>
      <c r="D279" s="34" t="s">
        <v>8</v>
      </c>
      <c r="E279" s="35">
        <v>9560</v>
      </c>
    </row>
    <row r="280" spans="1:5" x14ac:dyDescent="0.25">
      <c r="A280" s="134" t="s">
        <v>512</v>
      </c>
      <c r="B280" s="134"/>
      <c r="C280" s="134"/>
      <c r="D280" s="134"/>
      <c r="E280" s="134"/>
    </row>
    <row r="281" spans="1:5" x14ac:dyDescent="0.25">
      <c r="A281" s="32">
        <v>239</v>
      </c>
      <c r="B281" s="33" t="s">
        <v>685</v>
      </c>
      <c r="C281" s="34" t="s">
        <v>20</v>
      </c>
      <c r="D281" s="34" t="s">
        <v>8</v>
      </c>
      <c r="E281" s="35">
        <v>8520</v>
      </c>
    </row>
    <row r="282" spans="1:5" x14ac:dyDescent="0.25">
      <c r="A282" s="32">
        <v>240</v>
      </c>
      <c r="B282" s="33" t="s">
        <v>686</v>
      </c>
      <c r="C282" s="34" t="s">
        <v>20</v>
      </c>
      <c r="D282" s="34" t="s">
        <v>8</v>
      </c>
      <c r="E282" s="35">
        <v>8520</v>
      </c>
    </row>
    <row r="283" spans="1:5" x14ac:dyDescent="0.25">
      <c r="A283" s="134" t="s">
        <v>549</v>
      </c>
      <c r="B283" s="134"/>
      <c r="C283" s="134"/>
      <c r="D283" s="134"/>
      <c r="E283" s="134"/>
    </row>
    <row r="284" spans="1:5" x14ac:dyDescent="0.25">
      <c r="A284" s="36">
        <v>241</v>
      </c>
      <c r="B284" s="33" t="s">
        <v>687</v>
      </c>
      <c r="C284" s="34" t="s">
        <v>20</v>
      </c>
      <c r="D284" s="34" t="s">
        <v>8</v>
      </c>
      <c r="E284" s="35">
        <v>8520</v>
      </c>
    </row>
    <row r="285" spans="1:5" x14ac:dyDescent="0.25">
      <c r="A285" s="36">
        <v>242</v>
      </c>
      <c r="B285" s="33" t="s">
        <v>688</v>
      </c>
      <c r="C285" s="34" t="s">
        <v>20</v>
      </c>
      <c r="D285" s="34" t="s">
        <v>8</v>
      </c>
      <c r="E285" s="35">
        <v>8520</v>
      </c>
    </row>
    <row r="286" spans="1:5" x14ac:dyDescent="0.25">
      <c r="A286" s="36">
        <v>243</v>
      </c>
      <c r="B286" s="33" t="s">
        <v>689</v>
      </c>
      <c r="C286" s="34" t="s">
        <v>20</v>
      </c>
      <c r="D286" s="34" t="s">
        <v>8</v>
      </c>
      <c r="E286" s="35">
        <v>8520</v>
      </c>
    </row>
    <row r="287" spans="1:5" x14ac:dyDescent="0.25">
      <c r="A287" s="36">
        <v>244</v>
      </c>
      <c r="B287" s="33" t="s">
        <v>690</v>
      </c>
      <c r="C287" s="34" t="s">
        <v>20</v>
      </c>
      <c r="D287" s="34" t="s">
        <v>8</v>
      </c>
      <c r="E287" s="35">
        <v>8520</v>
      </c>
    </row>
    <row r="288" spans="1:5" x14ac:dyDescent="0.25">
      <c r="A288" s="36">
        <v>245</v>
      </c>
      <c r="B288" s="33" t="s">
        <v>691</v>
      </c>
      <c r="C288" s="34" t="s">
        <v>20</v>
      </c>
      <c r="D288" s="34" t="s">
        <v>8</v>
      </c>
      <c r="E288" s="35">
        <v>8520</v>
      </c>
    </row>
    <row r="289" spans="1:5" x14ac:dyDescent="0.25">
      <c r="A289" s="36">
        <v>246</v>
      </c>
      <c r="B289" s="33" t="s">
        <v>692</v>
      </c>
      <c r="C289" s="34" t="s">
        <v>20</v>
      </c>
      <c r="D289" s="34" t="s">
        <v>8</v>
      </c>
      <c r="E289" s="35">
        <v>8520</v>
      </c>
    </row>
    <row r="290" spans="1:5" x14ac:dyDescent="0.25">
      <c r="A290" s="36">
        <v>247</v>
      </c>
      <c r="B290" s="33" t="s">
        <v>693</v>
      </c>
      <c r="C290" s="34" t="s">
        <v>20</v>
      </c>
      <c r="D290" s="34" t="s">
        <v>8</v>
      </c>
      <c r="E290" s="35">
        <v>8520</v>
      </c>
    </row>
    <row r="291" spans="1:5" x14ac:dyDescent="0.25">
      <c r="A291" s="36">
        <v>248</v>
      </c>
      <c r="B291" s="33" t="s">
        <v>694</v>
      </c>
      <c r="C291" s="34" t="s">
        <v>20</v>
      </c>
      <c r="D291" s="34" t="s">
        <v>8</v>
      </c>
      <c r="E291" s="35">
        <v>8520</v>
      </c>
    </row>
    <row r="292" spans="1:5" x14ac:dyDescent="0.25">
      <c r="A292" s="36">
        <v>249</v>
      </c>
      <c r="B292" s="33" t="s">
        <v>695</v>
      </c>
      <c r="C292" s="34" t="s">
        <v>20</v>
      </c>
      <c r="D292" s="34" t="s">
        <v>8</v>
      </c>
      <c r="E292" s="35">
        <v>8520</v>
      </c>
    </row>
    <row r="293" spans="1:5" x14ac:dyDescent="0.25">
      <c r="A293" s="36">
        <v>250</v>
      </c>
      <c r="B293" s="33" t="s">
        <v>696</v>
      </c>
      <c r="C293" s="34" t="s">
        <v>20</v>
      </c>
      <c r="D293" s="34" t="s">
        <v>8</v>
      </c>
      <c r="E293" s="35">
        <v>8520</v>
      </c>
    </row>
    <row r="294" spans="1:5" x14ac:dyDescent="0.25">
      <c r="A294" s="36">
        <v>251</v>
      </c>
      <c r="B294" s="33" t="s">
        <v>697</v>
      </c>
      <c r="C294" s="34" t="s">
        <v>20</v>
      </c>
      <c r="D294" s="34" t="s">
        <v>8</v>
      </c>
      <c r="E294" s="35">
        <v>8520</v>
      </c>
    </row>
    <row r="295" spans="1:5" x14ac:dyDescent="0.25">
      <c r="A295" s="134" t="s">
        <v>576</v>
      </c>
      <c r="B295" s="134"/>
      <c r="C295" s="134"/>
      <c r="D295" s="134"/>
      <c r="E295" s="134"/>
    </row>
    <row r="296" spans="1:5" x14ac:dyDescent="0.25">
      <c r="A296" s="36">
        <v>252</v>
      </c>
      <c r="B296" s="33" t="s">
        <v>698</v>
      </c>
      <c r="C296" s="34" t="s">
        <v>20</v>
      </c>
      <c r="D296" s="34" t="s">
        <v>8</v>
      </c>
      <c r="E296" s="35">
        <v>9500</v>
      </c>
    </row>
    <row r="297" spans="1:5" x14ac:dyDescent="0.25">
      <c r="A297" s="36">
        <v>253</v>
      </c>
      <c r="B297" s="33" t="s">
        <v>699</v>
      </c>
      <c r="C297" s="34" t="s">
        <v>20</v>
      </c>
      <c r="D297" s="34" t="s">
        <v>8</v>
      </c>
      <c r="E297" s="35">
        <v>9500</v>
      </c>
    </row>
    <row r="298" spans="1:5" x14ac:dyDescent="0.25">
      <c r="A298" s="36">
        <v>254</v>
      </c>
      <c r="B298" s="33" t="s">
        <v>700</v>
      </c>
      <c r="C298" s="34" t="s">
        <v>20</v>
      </c>
      <c r="D298" s="34" t="s">
        <v>8</v>
      </c>
      <c r="E298" s="35">
        <v>9500</v>
      </c>
    </row>
    <row r="299" spans="1:5" x14ac:dyDescent="0.25">
      <c r="A299" s="134" t="s">
        <v>701</v>
      </c>
      <c r="B299" s="134"/>
      <c r="C299" s="134"/>
      <c r="D299" s="134"/>
      <c r="E299" s="134"/>
    </row>
    <row r="300" spans="1:5" x14ac:dyDescent="0.25">
      <c r="A300" s="36">
        <v>255</v>
      </c>
      <c r="B300" s="33" t="s">
        <v>702</v>
      </c>
      <c r="C300" s="34" t="s">
        <v>20</v>
      </c>
      <c r="D300" s="34" t="s">
        <v>8</v>
      </c>
      <c r="E300" s="35">
        <v>7500</v>
      </c>
    </row>
    <row r="301" spans="1:5" x14ac:dyDescent="0.25">
      <c r="A301" s="36">
        <v>256</v>
      </c>
      <c r="B301" s="33" t="s">
        <v>703</v>
      </c>
      <c r="C301" s="34" t="s">
        <v>20</v>
      </c>
      <c r="D301" s="34" t="s">
        <v>8</v>
      </c>
      <c r="E301" s="35">
        <v>8520</v>
      </c>
    </row>
    <row r="302" spans="1:5" x14ac:dyDescent="0.25">
      <c r="A302" s="36">
        <v>257</v>
      </c>
      <c r="B302" s="33" t="s">
        <v>704</v>
      </c>
      <c r="C302" s="34" t="s">
        <v>20</v>
      </c>
      <c r="D302" s="34" t="s">
        <v>8</v>
      </c>
      <c r="E302" s="35">
        <v>7500</v>
      </c>
    </row>
    <row r="303" spans="1:5" x14ac:dyDescent="0.25">
      <c r="A303" s="36">
        <v>258</v>
      </c>
      <c r="B303" s="33" t="s">
        <v>705</v>
      </c>
      <c r="C303" s="34" t="s">
        <v>20</v>
      </c>
      <c r="D303" s="34" t="s">
        <v>8</v>
      </c>
      <c r="E303" s="35">
        <v>7500</v>
      </c>
    </row>
    <row r="304" spans="1:5" x14ac:dyDescent="0.25">
      <c r="A304" s="134" t="s">
        <v>599</v>
      </c>
      <c r="B304" s="134"/>
      <c r="C304" s="134"/>
      <c r="D304" s="134"/>
      <c r="E304" s="134"/>
    </row>
    <row r="305" spans="1:5" x14ac:dyDescent="0.25">
      <c r="A305" s="36">
        <v>259</v>
      </c>
      <c r="B305" s="33" t="s">
        <v>706</v>
      </c>
      <c r="C305" s="34" t="s">
        <v>20</v>
      </c>
      <c r="D305" s="34" t="s">
        <v>8</v>
      </c>
      <c r="E305" s="35">
        <v>8520</v>
      </c>
    </row>
    <row r="306" spans="1:5" x14ac:dyDescent="0.25">
      <c r="A306" s="36">
        <v>260</v>
      </c>
      <c r="B306" s="33" t="s">
        <v>707</v>
      </c>
      <c r="C306" s="34" t="s">
        <v>20</v>
      </c>
      <c r="D306" s="34" t="s">
        <v>8</v>
      </c>
      <c r="E306" s="35">
        <v>8520</v>
      </c>
    </row>
    <row r="307" spans="1:5" x14ac:dyDescent="0.25">
      <c r="A307" s="36">
        <v>261</v>
      </c>
      <c r="B307" s="33" t="s">
        <v>708</v>
      </c>
      <c r="C307" s="34" t="s">
        <v>20</v>
      </c>
      <c r="D307" s="34" t="s">
        <v>8</v>
      </c>
      <c r="E307" s="35">
        <v>8520</v>
      </c>
    </row>
    <row r="308" spans="1:5" x14ac:dyDescent="0.25">
      <c r="A308" s="134" t="s">
        <v>709</v>
      </c>
      <c r="B308" s="134"/>
      <c r="C308" s="134"/>
      <c r="D308" s="134"/>
      <c r="E308" s="134"/>
    </row>
    <row r="309" spans="1:5" x14ac:dyDescent="0.25">
      <c r="A309" s="134" t="s">
        <v>422</v>
      </c>
      <c r="B309" s="134"/>
      <c r="C309" s="134"/>
      <c r="D309" s="134"/>
      <c r="E309" s="134"/>
    </row>
    <row r="310" spans="1:5" x14ac:dyDescent="0.25">
      <c r="A310" s="36">
        <v>262</v>
      </c>
      <c r="B310" s="33" t="s">
        <v>710</v>
      </c>
      <c r="C310" s="34" t="s">
        <v>20</v>
      </c>
      <c r="D310" s="34" t="s">
        <v>8</v>
      </c>
      <c r="E310" s="35">
        <v>12820</v>
      </c>
    </row>
    <row r="311" spans="1:5" x14ac:dyDescent="0.25">
      <c r="A311" s="36">
        <v>263</v>
      </c>
      <c r="B311" s="33" t="s">
        <v>711</v>
      </c>
      <c r="C311" s="34" t="s">
        <v>20</v>
      </c>
      <c r="D311" s="34" t="s">
        <v>8</v>
      </c>
      <c r="E311" s="35">
        <v>12820</v>
      </c>
    </row>
    <row r="312" spans="1:5" x14ac:dyDescent="0.25">
      <c r="A312" s="134" t="s">
        <v>432</v>
      </c>
      <c r="B312" s="134"/>
      <c r="C312" s="134"/>
      <c r="D312" s="134"/>
      <c r="E312" s="134"/>
    </row>
    <row r="313" spans="1:5" x14ac:dyDescent="0.25">
      <c r="A313" s="36">
        <v>264</v>
      </c>
      <c r="B313" s="33" t="s">
        <v>712</v>
      </c>
      <c r="C313" s="34" t="s">
        <v>20</v>
      </c>
      <c r="D313" s="34" t="s">
        <v>8</v>
      </c>
      <c r="E313" s="35">
        <v>12820</v>
      </c>
    </row>
    <row r="314" spans="1:5" x14ac:dyDescent="0.25">
      <c r="A314" s="36">
        <v>265</v>
      </c>
      <c r="B314" s="33" t="s">
        <v>713</v>
      </c>
      <c r="C314" s="34" t="s">
        <v>20</v>
      </c>
      <c r="D314" s="34" t="s">
        <v>8</v>
      </c>
      <c r="E314" s="35">
        <v>12820</v>
      </c>
    </row>
    <row r="315" spans="1:5" x14ac:dyDescent="0.25">
      <c r="A315" s="134" t="s">
        <v>444</v>
      </c>
      <c r="B315" s="134"/>
      <c r="C315" s="134"/>
      <c r="D315" s="134"/>
      <c r="E315" s="134"/>
    </row>
    <row r="316" spans="1:5" x14ac:dyDescent="0.25">
      <c r="A316" s="32">
        <v>266</v>
      </c>
      <c r="B316" s="33" t="s">
        <v>714</v>
      </c>
      <c r="C316" s="34" t="s">
        <v>20</v>
      </c>
      <c r="D316" s="34" t="s">
        <v>8</v>
      </c>
      <c r="E316" s="35">
        <v>12820</v>
      </c>
    </row>
    <row r="317" spans="1:5" x14ac:dyDescent="0.25">
      <c r="A317" s="135" t="s">
        <v>478</v>
      </c>
      <c r="B317" s="134"/>
      <c r="C317" s="134"/>
      <c r="D317" s="134"/>
      <c r="E317" s="134"/>
    </row>
    <row r="318" spans="1:5" x14ac:dyDescent="0.25">
      <c r="A318" s="36">
        <v>267</v>
      </c>
      <c r="B318" s="33" t="s">
        <v>715</v>
      </c>
      <c r="C318" s="34" t="s">
        <v>20</v>
      </c>
      <c r="D318" s="34" t="s">
        <v>8</v>
      </c>
      <c r="E318" s="35">
        <v>12820</v>
      </c>
    </row>
    <row r="319" spans="1:5" x14ac:dyDescent="0.25">
      <c r="A319" s="36">
        <v>268</v>
      </c>
      <c r="B319" s="33" t="s">
        <v>716</v>
      </c>
      <c r="C319" s="34" t="s">
        <v>20</v>
      </c>
      <c r="D319" s="34" t="s">
        <v>8</v>
      </c>
      <c r="E319" s="35">
        <v>12820</v>
      </c>
    </row>
    <row r="320" spans="1:5" x14ac:dyDescent="0.25">
      <c r="A320" s="134" t="s">
        <v>717</v>
      </c>
      <c r="B320" s="134"/>
      <c r="C320" s="134"/>
      <c r="D320" s="134"/>
      <c r="E320" s="134"/>
    </row>
    <row r="321" spans="1:5" ht="66" x14ac:dyDescent="0.25">
      <c r="A321" s="36">
        <v>269</v>
      </c>
      <c r="B321" s="41" t="s">
        <v>718</v>
      </c>
      <c r="C321" s="34" t="s">
        <v>20</v>
      </c>
      <c r="D321" s="34" t="s">
        <v>8</v>
      </c>
      <c r="E321" s="35">
        <v>27000</v>
      </c>
    </row>
    <row r="322" spans="1:5" ht="82.5" x14ac:dyDescent="0.25">
      <c r="A322" s="36">
        <v>270</v>
      </c>
      <c r="B322" s="41" t="s">
        <v>719</v>
      </c>
      <c r="C322" s="34" t="s">
        <v>20</v>
      </c>
      <c r="D322" s="34" t="s">
        <v>8</v>
      </c>
      <c r="E322" s="35">
        <v>27000</v>
      </c>
    </row>
    <row r="323" spans="1:5" ht="66" x14ac:dyDescent="0.25">
      <c r="A323" s="36">
        <v>271</v>
      </c>
      <c r="B323" s="41" t="s">
        <v>720</v>
      </c>
      <c r="C323" s="34" t="s">
        <v>20</v>
      </c>
      <c r="D323" s="34" t="s">
        <v>8</v>
      </c>
      <c r="E323" s="35">
        <v>27000</v>
      </c>
    </row>
    <row r="324" spans="1:5" ht="66" x14ac:dyDescent="0.3">
      <c r="A324" s="36">
        <v>272</v>
      </c>
      <c r="B324" s="42" t="s">
        <v>721</v>
      </c>
      <c r="C324" s="34" t="s">
        <v>20</v>
      </c>
      <c r="D324" s="34" t="s">
        <v>8</v>
      </c>
      <c r="E324" s="35">
        <v>33000</v>
      </c>
    </row>
    <row r="325" spans="1:5" ht="66" x14ac:dyDescent="0.25">
      <c r="A325" s="36">
        <v>273</v>
      </c>
      <c r="B325" s="43" t="s">
        <v>722</v>
      </c>
      <c r="C325" s="34" t="s">
        <v>20</v>
      </c>
      <c r="D325" s="34" t="s">
        <v>8</v>
      </c>
      <c r="E325" s="35">
        <v>26200</v>
      </c>
    </row>
    <row r="326" spans="1:5" s="27" customFormat="1" ht="45" x14ac:dyDescent="0.25">
      <c r="A326" s="36">
        <v>274</v>
      </c>
      <c r="B326" s="33" t="s">
        <v>723</v>
      </c>
      <c r="C326" s="34" t="s">
        <v>20</v>
      </c>
      <c r="D326" s="34" t="s">
        <v>8</v>
      </c>
      <c r="E326" s="35">
        <v>27000</v>
      </c>
    </row>
    <row r="327" spans="1:5" ht="45" x14ac:dyDescent="0.25">
      <c r="A327" s="36">
        <v>275</v>
      </c>
      <c r="B327" s="33" t="s">
        <v>724</v>
      </c>
      <c r="C327" s="34" t="s">
        <v>20</v>
      </c>
      <c r="D327" s="34" t="s">
        <v>8</v>
      </c>
      <c r="E327" s="35">
        <v>32000</v>
      </c>
    </row>
    <row r="328" spans="1:5" ht="30" x14ac:dyDescent="0.25">
      <c r="A328" s="36">
        <v>276</v>
      </c>
      <c r="B328" s="33" t="s">
        <v>725</v>
      </c>
      <c r="C328" s="34" t="s">
        <v>20</v>
      </c>
      <c r="D328" s="34" t="s">
        <v>8</v>
      </c>
      <c r="E328" s="35">
        <v>16200</v>
      </c>
    </row>
    <row r="329" spans="1:5" ht="45" x14ac:dyDescent="0.25">
      <c r="A329" s="36">
        <v>277</v>
      </c>
      <c r="B329" s="33" t="s">
        <v>726</v>
      </c>
      <c r="C329" s="34" t="s">
        <v>20</v>
      </c>
      <c r="D329" s="34" t="s">
        <v>8</v>
      </c>
      <c r="E329" s="35">
        <v>16200</v>
      </c>
    </row>
    <row r="330" spans="1:5" ht="45" x14ac:dyDescent="0.25">
      <c r="A330" s="36">
        <v>278</v>
      </c>
      <c r="B330" s="33" t="s">
        <v>727</v>
      </c>
      <c r="C330" s="34" t="s">
        <v>20</v>
      </c>
      <c r="D330" s="34" t="s">
        <v>8</v>
      </c>
      <c r="E330" s="35">
        <v>32560</v>
      </c>
    </row>
    <row r="331" spans="1:5" ht="82.5" x14ac:dyDescent="0.25">
      <c r="A331" s="36">
        <v>279</v>
      </c>
      <c r="B331" s="43" t="s">
        <v>728</v>
      </c>
      <c r="C331" s="34" t="s">
        <v>20</v>
      </c>
      <c r="D331" s="34" t="s">
        <v>8</v>
      </c>
      <c r="E331" s="35">
        <v>23000</v>
      </c>
    </row>
    <row r="332" spans="1:5" ht="90" x14ac:dyDescent="0.25">
      <c r="A332" s="36">
        <v>280</v>
      </c>
      <c r="B332" s="33" t="s">
        <v>729</v>
      </c>
      <c r="C332" s="34" t="s">
        <v>20</v>
      </c>
      <c r="D332" s="34" t="s">
        <v>8</v>
      </c>
      <c r="E332" s="35">
        <v>75000</v>
      </c>
    </row>
    <row r="333" spans="1:5" ht="16.5" x14ac:dyDescent="0.25">
      <c r="A333" s="36">
        <v>281</v>
      </c>
      <c r="B333" s="40" t="s">
        <v>730</v>
      </c>
      <c r="C333" s="34" t="s">
        <v>20</v>
      </c>
      <c r="D333" s="34" t="s">
        <v>8</v>
      </c>
      <c r="E333" s="35">
        <v>18500</v>
      </c>
    </row>
    <row r="334" spans="1:5" ht="16.5" x14ac:dyDescent="0.25">
      <c r="A334" s="36">
        <v>282</v>
      </c>
      <c r="B334" s="40" t="s">
        <v>731</v>
      </c>
      <c r="C334" s="34" t="s">
        <v>20</v>
      </c>
      <c r="D334" s="34" t="s">
        <v>8</v>
      </c>
      <c r="E334" s="35">
        <v>13500</v>
      </c>
    </row>
    <row r="335" spans="1:5" ht="16.5" x14ac:dyDescent="0.25">
      <c r="A335" s="36">
        <v>283</v>
      </c>
      <c r="B335" s="40" t="s">
        <v>732</v>
      </c>
      <c r="C335" s="34" t="s">
        <v>20</v>
      </c>
      <c r="D335" s="34" t="s">
        <v>8</v>
      </c>
      <c r="E335" s="35">
        <v>8200</v>
      </c>
    </row>
    <row r="336" spans="1:5" ht="16.5" x14ac:dyDescent="0.25">
      <c r="A336" s="36">
        <v>284</v>
      </c>
      <c r="B336" s="40" t="s">
        <v>733</v>
      </c>
      <c r="C336" s="34" t="s">
        <v>20</v>
      </c>
      <c r="D336" s="34" t="s">
        <v>8</v>
      </c>
      <c r="E336" s="35">
        <v>18000</v>
      </c>
    </row>
    <row r="337" spans="1:5" ht="16.5" x14ac:dyDescent="0.25">
      <c r="A337" s="36">
        <v>285</v>
      </c>
      <c r="B337" s="40" t="s">
        <v>734</v>
      </c>
      <c r="C337" s="34" t="s">
        <v>20</v>
      </c>
      <c r="D337" s="34" t="s">
        <v>8</v>
      </c>
      <c r="E337" s="35">
        <v>10200</v>
      </c>
    </row>
    <row r="338" spans="1:5" ht="16.5" x14ac:dyDescent="0.25">
      <c r="A338" s="36">
        <v>286</v>
      </c>
      <c r="B338" s="40" t="s">
        <v>735</v>
      </c>
      <c r="C338" s="34" t="s">
        <v>20</v>
      </c>
      <c r="D338" s="34" t="s">
        <v>8</v>
      </c>
      <c r="E338" s="35">
        <v>27200</v>
      </c>
    </row>
    <row r="339" spans="1:5" ht="16.5" x14ac:dyDescent="0.25">
      <c r="A339" s="36">
        <v>287</v>
      </c>
      <c r="B339" s="40" t="s">
        <v>736</v>
      </c>
      <c r="C339" s="34" t="s">
        <v>20</v>
      </c>
      <c r="D339" s="34" t="s">
        <v>8</v>
      </c>
      <c r="E339" s="35">
        <v>10200</v>
      </c>
    </row>
    <row r="340" spans="1:5" ht="16.5" x14ac:dyDescent="0.25">
      <c r="A340" s="36">
        <v>288</v>
      </c>
      <c r="B340" s="40" t="s">
        <v>737</v>
      </c>
      <c r="C340" s="34" t="s">
        <v>20</v>
      </c>
      <c r="D340" s="34" t="s">
        <v>8</v>
      </c>
      <c r="E340" s="35">
        <v>11200</v>
      </c>
    </row>
    <row r="341" spans="1:5" ht="16.5" x14ac:dyDescent="0.25">
      <c r="A341" s="36">
        <v>289</v>
      </c>
      <c r="B341" s="40" t="s">
        <v>738</v>
      </c>
      <c r="C341" s="34" t="s">
        <v>20</v>
      </c>
      <c r="D341" s="34" t="s">
        <v>8</v>
      </c>
      <c r="E341" s="35">
        <v>12200</v>
      </c>
    </row>
    <row r="342" spans="1:5" ht="16.5" x14ac:dyDescent="0.25">
      <c r="A342" s="36">
        <v>290</v>
      </c>
      <c r="B342" s="40" t="s">
        <v>739</v>
      </c>
      <c r="C342" s="34" t="s">
        <v>20</v>
      </c>
      <c r="D342" s="34" t="s">
        <v>8</v>
      </c>
      <c r="E342" s="35">
        <v>25100</v>
      </c>
    </row>
    <row r="343" spans="1:5" ht="16.5" x14ac:dyDescent="0.25">
      <c r="A343" s="36">
        <v>291</v>
      </c>
      <c r="B343" s="40" t="s">
        <v>740</v>
      </c>
      <c r="C343" s="34" t="s">
        <v>20</v>
      </c>
      <c r="D343" s="34" t="s">
        <v>8</v>
      </c>
      <c r="E343" s="35">
        <v>19200</v>
      </c>
    </row>
    <row r="344" spans="1:5" ht="16.5" x14ac:dyDescent="0.25">
      <c r="A344" s="36">
        <v>292</v>
      </c>
      <c r="B344" s="40" t="s">
        <v>741</v>
      </c>
      <c r="C344" s="34" t="s">
        <v>20</v>
      </c>
      <c r="D344" s="34" t="s">
        <v>8</v>
      </c>
      <c r="E344" s="35">
        <v>9500</v>
      </c>
    </row>
    <row r="345" spans="1:5" ht="16.5" x14ac:dyDescent="0.25">
      <c r="A345" s="36">
        <v>293</v>
      </c>
      <c r="B345" s="40" t="s">
        <v>742</v>
      </c>
      <c r="C345" s="34" t="s">
        <v>20</v>
      </c>
      <c r="D345" s="34" t="s">
        <v>8</v>
      </c>
      <c r="E345" s="35">
        <v>19800</v>
      </c>
    </row>
    <row r="346" spans="1:5" ht="16.5" x14ac:dyDescent="0.25">
      <c r="A346" s="36">
        <v>294</v>
      </c>
      <c r="B346" s="40" t="s">
        <v>743</v>
      </c>
      <c r="C346" s="34" t="s">
        <v>20</v>
      </c>
      <c r="D346" s="34" t="s">
        <v>8</v>
      </c>
      <c r="E346" s="35">
        <v>28200</v>
      </c>
    </row>
    <row r="347" spans="1:5" ht="16.5" x14ac:dyDescent="0.25">
      <c r="A347" s="36">
        <v>295</v>
      </c>
      <c r="B347" s="40" t="s">
        <v>744</v>
      </c>
      <c r="C347" s="34" t="s">
        <v>20</v>
      </c>
      <c r="D347" s="34" t="s">
        <v>8</v>
      </c>
      <c r="E347" s="35">
        <v>6500</v>
      </c>
    </row>
    <row r="348" spans="1:5" ht="16.5" x14ac:dyDescent="0.25">
      <c r="A348" s="36">
        <v>296</v>
      </c>
      <c r="B348" s="40" t="s">
        <v>745</v>
      </c>
      <c r="C348" s="34" t="s">
        <v>20</v>
      </c>
      <c r="D348" s="34" t="s">
        <v>8</v>
      </c>
      <c r="E348" s="35">
        <v>17600</v>
      </c>
    </row>
    <row r="349" spans="1:5" ht="16.5" x14ac:dyDescent="0.25">
      <c r="A349" s="36">
        <v>297</v>
      </c>
      <c r="B349" s="40" t="s">
        <v>746</v>
      </c>
      <c r="C349" s="34" t="s">
        <v>20</v>
      </c>
      <c r="D349" s="34" t="s">
        <v>8</v>
      </c>
      <c r="E349" s="35">
        <v>13200</v>
      </c>
    </row>
    <row r="350" spans="1:5" ht="16.5" x14ac:dyDescent="0.25">
      <c r="A350" s="36">
        <v>298</v>
      </c>
      <c r="B350" s="40" t="s">
        <v>747</v>
      </c>
      <c r="C350" s="34" t="s">
        <v>20</v>
      </c>
      <c r="D350" s="34" t="s">
        <v>8</v>
      </c>
      <c r="E350" s="35">
        <v>10200</v>
      </c>
    </row>
    <row r="351" spans="1:5" ht="16.5" x14ac:dyDescent="0.25">
      <c r="A351" s="36">
        <v>299</v>
      </c>
      <c r="B351" s="40" t="s">
        <v>748</v>
      </c>
      <c r="C351" s="34" t="s">
        <v>20</v>
      </c>
      <c r="D351" s="34" t="s">
        <v>8</v>
      </c>
      <c r="E351" s="35">
        <v>12600</v>
      </c>
    </row>
    <row r="352" spans="1:5" s="88" customFormat="1" ht="16.5" x14ac:dyDescent="0.25">
      <c r="A352" s="100">
        <v>300</v>
      </c>
      <c r="B352" s="101" t="s">
        <v>1129</v>
      </c>
      <c r="C352" s="89" t="s">
        <v>20</v>
      </c>
      <c r="D352" s="89" t="s">
        <v>8</v>
      </c>
      <c r="E352" s="102">
        <v>13200</v>
      </c>
    </row>
    <row r="353" spans="1:5" s="88" customFormat="1" ht="16.5" x14ac:dyDescent="0.25">
      <c r="A353" s="100">
        <v>301</v>
      </c>
      <c r="B353" s="101" t="s">
        <v>1130</v>
      </c>
      <c r="C353" s="89" t="s">
        <v>20</v>
      </c>
      <c r="D353" s="89" t="s">
        <v>8</v>
      </c>
      <c r="E353" s="102">
        <v>21200</v>
      </c>
    </row>
    <row r="354" spans="1:5" ht="28.5" customHeight="1" x14ac:dyDescent="0.25">
      <c r="A354" s="134" t="s">
        <v>749</v>
      </c>
      <c r="B354" s="134"/>
      <c r="C354" s="134"/>
      <c r="D354" s="134"/>
      <c r="E354" s="134"/>
    </row>
    <row r="355" spans="1:5" x14ac:dyDescent="0.25">
      <c r="A355" s="32">
        <v>300</v>
      </c>
      <c r="B355" s="37" t="s">
        <v>750</v>
      </c>
      <c r="C355" s="34" t="s">
        <v>20</v>
      </c>
      <c r="D355" s="34" t="s">
        <v>8</v>
      </c>
      <c r="E355" s="35">
        <v>128260</v>
      </c>
    </row>
  </sheetData>
  <mergeCells count="52">
    <mergeCell ref="A1:E1"/>
    <mergeCell ref="A3:E3"/>
    <mergeCell ref="A7:E7"/>
    <mergeCell ref="A9:E9"/>
    <mergeCell ref="A10:E10"/>
    <mergeCell ref="A20:E20"/>
    <mergeCell ref="A32:E32"/>
    <mergeCell ref="A41:E41"/>
    <mergeCell ref="A53:E53"/>
    <mergeCell ref="A66:E66"/>
    <mergeCell ref="A72:E72"/>
    <mergeCell ref="A75:E75"/>
    <mergeCell ref="A85:E85"/>
    <mergeCell ref="A89:E89"/>
    <mergeCell ref="A94:E94"/>
    <mergeCell ref="A97:E97"/>
    <mergeCell ref="A100:E100"/>
    <mergeCell ref="A137:E137"/>
    <mergeCell ref="A158:E158"/>
    <mergeCell ref="A164:E164"/>
    <mergeCell ref="A176:E176"/>
    <mergeCell ref="A182:E182"/>
    <mergeCell ref="A187:E187"/>
    <mergeCell ref="A194:E194"/>
    <mergeCell ref="A200:E200"/>
    <mergeCell ref="A201:E201"/>
    <mergeCell ref="A205:E205"/>
    <mergeCell ref="A211:E211"/>
    <mergeCell ref="A215:E215"/>
    <mergeCell ref="A218:E218"/>
    <mergeCell ref="A225:E225"/>
    <mergeCell ref="A227:E227"/>
    <mergeCell ref="A243:E243"/>
    <mergeCell ref="A244:E244"/>
    <mergeCell ref="A252:E252"/>
    <mergeCell ref="A257:E257"/>
    <mergeCell ref="A262:E262"/>
    <mergeCell ref="A264:E264"/>
    <mergeCell ref="A274:E274"/>
    <mergeCell ref="A278:E278"/>
    <mergeCell ref="A280:E280"/>
    <mergeCell ref="A283:E283"/>
    <mergeCell ref="A295:E295"/>
    <mergeCell ref="A299:E299"/>
    <mergeCell ref="A304:E304"/>
    <mergeCell ref="A320:E320"/>
    <mergeCell ref="A354:E354"/>
    <mergeCell ref="A308:E308"/>
    <mergeCell ref="A309:E309"/>
    <mergeCell ref="A312:E312"/>
    <mergeCell ref="A315:E315"/>
    <mergeCell ref="A317:E317"/>
  </mergeCells>
  <pageMargins left="0.70833299999999999" right="0.70833299999999999" top="0.74791700000000005" bottom="0.74791700000000005" header="0.315278" footer="0.315278"/>
  <pageSetup paperSize="9" scale="83" fitToWidth="0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2"/>
  <sheetViews>
    <sheetView workbookViewId="0">
      <selection activeCell="F475" sqref="F475"/>
    </sheetView>
  </sheetViews>
  <sheetFormatPr defaultRowHeight="15" x14ac:dyDescent="0.25"/>
  <cols>
    <col min="1" max="1" width="8.140625" customWidth="1"/>
    <col min="2" max="2" width="46.42578125" customWidth="1"/>
    <col min="3" max="3" width="11.140625" customWidth="1"/>
    <col min="6" max="6" width="21.140625" customWidth="1"/>
  </cols>
  <sheetData>
    <row r="1" spans="1:6" ht="52.5" customHeight="1" x14ac:dyDescent="0.25">
      <c r="A1" s="124" t="s">
        <v>751</v>
      </c>
      <c r="B1" s="124"/>
      <c r="C1" s="124"/>
      <c r="D1" s="124"/>
      <c r="E1" s="124"/>
      <c r="F1" s="124"/>
    </row>
    <row r="2" spans="1:6" ht="33.75" customHeight="1" x14ac:dyDescent="0.25">
      <c r="A2" s="124" t="s">
        <v>752</v>
      </c>
      <c r="B2" s="124"/>
      <c r="C2" s="124"/>
      <c r="D2" s="124"/>
      <c r="E2" s="124"/>
      <c r="F2" s="124"/>
    </row>
    <row r="3" spans="1:6" x14ac:dyDescent="0.25">
      <c r="A3" t="s">
        <v>0</v>
      </c>
      <c r="B3" t="s">
        <v>1</v>
      </c>
      <c r="C3" t="s">
        <v>412</v>
      </c>
      <c r="D3" t="s">
        <v>413</v>
      </c>
      <c r="E3" t="s">
        <v>753</v>
      </c>
      <c r="F3" t="s">
        <v>754</v>
      </c>
    </row>
    <row r="4" spans="1:6" x14ac:dyDescent="0.25">
      <c r="A4">
        <v>1</v>
      </c>
      <c r="B4" t="s">
        <v>46</v>
      </c>
      <c r="C4" t="s">
        <v>20</v>
      </c>
      <c r="D4" t="s">
        <v>8</v>
      </c>
      <c r="E4">
        <f>'Price total'!$E$43</f>
        <v>1380</v>
      </c>
      <c r="F4">
        <v>1100</v>
      </c>
    </row>
    <row r="5" spans="1:6" x14ac:dyDescent="0.25">
      <c r="A5">
        <v>2</v>
      </c>
      <c r="B5" t="s">
        <v>47</v>
      </c>
      <c r="C5" t="s">
        <v>20</v>
      </c>
      <c r="D5" t="s">
        <v>8</v>
      </c>
      <c r="E5">
        <f>'Price total'!$E$44</f>
        <v>1280</v>
      </c>
      <c r="F5">
        <v>1020</v>
      </c>
    </row>
    <row r="6" spans="1:6" x14ac:dyDescent="0.25">
      <c r="A6">
        <v>3</v>
      </c>
      <c r="B6" t="s">
        <v>755</v>
      </c>
      <c r="C6" t="s">
        <v>20</v>
      </c>
      <c r="D6" t="s">
        <v>8</v>
      </c>
      <c r="E6">
        <f>'Price total'!$E$45</f>
        <v>1280</v>
      </c>
      <c r="F6">
        <v>1100</v>
      </c>
    </row>
    <row r="7" spans="1:6" x14ac:dyDescent="0.25">
      <c r="A7">
        <v>4</v>
      </c>
      <c r="B7" t="s">
        <v>756</v>
      </c>
      <c r="C7" t="s">
        <v>20</v>
      </c>
      <c r="D7" t="s">
        <v>8</v>
      </c>
      <c r="E7">
        <f>'Price total'!$E$48</f>
        <v>2380</v>
      </c>
      <c r="F7">
        <v>1900</v>
      </c>
    </row>
    <row r="8" spans="1:6" x14ac:dyDescent="0.25">
      <c r="A8">
        <v>5</v>
      </c>
      <c r="B8" t="s">
        <v>53</v>
      </c>
      <c r="C8" t="s">
        <v>20</v>
      </c>
      <c r="D8" t="s">
        <v>8</v>
      </c>
      <c r="E8">
        <f>'Price total'!$E$50</f>
        <v>1380</v>
      </c>
      <c r="F8">
        <v>1100</v>
      </c>
    </row>
    <row r="9" spans="1:6" x14ac:dyDescent="0.25">
      <c r="A9">
        <v>6</v>
      </c>
      <c r="B9" t="s">
        <v>757</v>
      </c>
      <c r="C9" t="s">
        <v>20</v>
      </c>
      <c r="D9" t="s">
        <v>8</v>
      </c>
      <c r="E9">
        <f>'Price total'!$E$53</f>
        <v>2980</v>
      </c>
      <c r="F9">
        <v>2380</v>
      </c>
    </row>
    <row r="10" spans="1:6" x14ac:dyDescent="0.25">
      <c r="A10">
        <v>7</v>
      </c>
      <c r="B10" t="s">
        <v>758</v>
      </c>
      <c r="C10" t="s">
        <v>20</v>
      </c>
      <c r="D10" t="s">
        <v>8</v>
      </c>
      <c r="E10">
        <f>'Price total'!$E$80</f>
        <v>3480</v>
      </c>
      <c r="F10">
        <v>2780</v>
      </c>
    </row>
    <row r="11" spans="1:6" x14ac:dyDescent="0.25">
      <c r="A11">
        <v>8</v>
      </c>
      <c r="B11" t="s">
        <v>759</v>
      </c>
      <c r="C11" t="s">
        <v>20</v>
      </c>
      <c r="D11" t="s">
        <v>8</v>
      </c>
      <c r="E11">
        <f>'Price total'!$E$81</f>
        <v>3480</v>
      </c>
      <c r="F11">
        <v>2780</v>
      </c>
    </row>
    <row r="12" spans="1:6" x14ac:dyDescent="0.25">
      <c r="A12">
        <v>9</v>
      </c>
      <c r="B12" t="s">
        <v>79</v>
      </c>
      <c r="C12" t="s">
        <v>20</v>
      </c>
      <c r="D12" t="s">
        <v>8</v>
      </c>
      <c r="E12">
        <f>'Price total'!$E$79</f>
        <v>6880</v>
      </c>
      <c r="F12">
        <v>5500</v>
      </c>
    </row>
    <row r="13" spans="1:6" x14ac:dyDescent="0.25">
      <c r="D13" t="s">
        <v>760</v>
      </c>
      <c r="E13">
        <f>SUM(E4:E12)</f>
        <v>24520</v>
      </c>
      <c r="F13">
        <f>SUM(F4:F12)</f>
        <v>19660</v>
      </c>
    </row>
    <row r="16" spans="1:6" ht="34.5" customHeight="1" x14ac:dyDescent="0.25">
      <c r="A16" s="124" t="s">
        <v>761</v>
      </c>
      <c r="B16" s="124"/>
      <c r="C16" s="124"/>
      <c r="D16" s="124"/>
      <c r="E16" s="124"/>
      <c r="F16" s="124"/>
    </row>
    <row r="17" spans="1:6" x14ac:dyDescent="0.25">
      <c r="A17" t="s">
        <v>0</v>
      </c>
      <c r="B17" t="s">
        <v>1</v>
      </c>
      <c r="C17" t="s">
        <v>412</v>
      </c>
      <c r="D17" t="s">
        <v>413</v>
      </c>
      <c r="E17" t="s">
        <v>762</v>
      </c>
      <c r="F17" t="s">
        <v>754</v>
      </c>
    </row>
    <row r="18" spans="1:6" ht="28.5" customHeight="1" x14ac:dyDescent="0.25">
      <c r="A18" s="124" t="s">
        <v>763</v>
      </c>
      <c r="B18" s="124"/>
      <c r="C18" s="124"/>
      <c r="D18" s="124"/>
      <c r="E18" s="124"/>
      <c r="F18" s="124"/>
    </row>
    <row r="19" spans="1:6" x14ac:dyDescent="0.25">
      <c r="A19">
        <v>1</v>
      </c>
      <c r="B19" t="s">
        <v>40</v>
      </c>
      <c r="C19" t="s">
        <v>20</v>
      </c>
      <c r="D19" t="s">
        <v>8</v>
      </c>
      <c r="E19">
        <f>'Price total'!$E$36</f>
        <v>1380</v>
      </c>
      <c r="F19">
        <v>1100</v>
      </c>
    </row>
    <row r="20" spans="1:6" x14ac:dyDescent="0.25">
      <c r="A20">
        <v>2</v>
      </c>
      <c r="B20" t="s">
        <v>41</v>
      </c>
      <c r="C20" t="s">
        <v>20</v>
      </c>
      <c r="D20" t="s">
        <v>8</v>
      </c>
      <c r="E20">
        <f>'Price total'!$E$37</f>
        <v>1280</v>
      </c>
      <c r="F20">
        <v>1020</v>
      </c>
    </row>
    <row r="21" spans="1:6" x14ac:dyDescent="0.25">
      <c r="A21">
        <v>3</v>
      </c>
      <c r="B21" t="s">
        <v>42</v>
      </c>
      <c r="C21" t="s">
        <v>20</v>
      </c>
      <c r="D21" t="s">
        <v>8</v>
      </c>
      <c r="E21">
        <f>'Price total'!$E$38</f>
        <v>1380</v>
      </c>
      <c r="F21">
        <v>1100</v>
      </c>
    </row>
    <row r="22" spans="1:6" x14ac:dyDescent="0.25">
      <c r="A22">
        <v>4</v>
      </c>
      <c r="B22" t="s">
        <v>764</v>
      </c>
      <c r="C22" t="s">
        <v>20</v>
      </c>
      <c r="D22" t="s">
        <v>8</v>
      </c>
      <c r="E22">
        <f>'Price total'!$E$39</f>
        <v>1380</v>
      </c>
      <c r="F22">
        <v>1100</v>
      </c>
    </row>
    <row r="23" spans="1:6" x14ac:dyDescent="0.25">
      <c r="A23">
        <v>5</v>
      </c>
      <c r="B23" t="s">
        <v>38</v>
      </c>
      <c r="C23" t="s">
        <v>20</v>
      </c>
      <c r="D23" t="s">
        <v>8</v>
      </c>
      <c r="E23">
        <f>'Price total'!$E$34</f>
        <v>1380</v>
      </c>
      <c r="F23">
        <v>1100</v>
      </c>
    </row>
    <row r="24" spans="1:6" x14ac:dyDescent="0.25">
      <c r="A24">
        <v>6</v>
      </c>
      <c r="B24" t="s">
        <v>765</v>
      </c>
      <c r="E24" t="s">
        <v>397</v>
      </c>
      <c r="F24" t="s">
        <v>397</v>
      </c>
    </row>
    <row r="25" spans="1:6" x14ac:dyDescent="0.25">
      <c r="D25" t="s">
        <v>760</v>
      </c>
      <c r="E25">
        <f>SUM(E19:E24)</f>
        <v>6800</v>
      </c>
      <c r="F25">
        <f>SUM(F19:F24)</f>
        <v>5420</v>
      </c>
    </row>
    <row r="27" spans="1:6" ht="57" customHeight="1" x14ac:dyDescent="0.25">
      <c r="A27" s="124" t="s">
        <v>766</v>
      </c>
      <c r="B27" s="124"/>
      <c r="C27" s="124"/>
      <c r="D27" s="124"/>
      <c r="E27" s="124"/>
      <c r="F27" s="124"/>
    </row>
    <row r="28" spans="1:6" x14ac:dyDescent="0.25">
      <c r="A28">
        <v>1</v>
      </c>
      <c r="B28" t="s">
        <v>40</v>
      </c>
      <c r="C28" t="s">
        <v>20</v>
      </c>
      <c r="D28" t="s">
        <v>8</v>
      </c>
      <c r="E28">
        <f>'Price total'!$E$36</f>
        <v>1380</v>
      </c>
      <c r="F28">
        <v>940</v>
      </c>
    </row>
    <row r="29" spans="1:6" x14ac:dyDescent="0.25">
      <c r="A29">
        <v>2</v>
      </c>
      <c r="B29" t="s">
        <v>41</v>
      </c>
      <c r="C29" t="s">
        <v>20</v>
      </c>
      <c r="D29" t="s">
        <v>8</v>
      </c>
      <c r="E29">
        <f>'Price total'!$E$37</f>
        <v>1280</v>
      </c>
      <c r="F29">
        <v>860</v>
      </c>
    </row>
    <row r="30" spans="1:6" x14ac:dyDescent="0.25">
      <c r="A30">
        <v>3</v>
      </c>
      <c r="B30" t="s">
        <v>42</v>
      </c>
      <c r="C30" t="s">
        <v>20</v>
      </c>
      <c r="D30" t="s">
        <v>8</v>
      </c>
      <c r="E30">
        <f>'Price total'!$E$38</f>
        <v>1380</v>
      </c>
      <c r="F30">
        <v>940</v>
      </c>
    </row>
    <row r="31" spans="1:6" x14ac:dyDescent="0.25">
      <c r="A31">
        <v>4</v>
      </c>
      <c r="B31" t="s">
        <v>764</v>
      </c>
      <c r="C31" t="s">
        <v>20</v>
      </c>
      <c r="D31" t="s">
        <v>8</v>
      </c>
      <c r="E31">
        <f>'Price total'!$E$39</f>
        <v>1380</v>
      </c>
      <c r="F31">
        <v>940</v>
      </c>
    </row>
    <row r="32" spans="1:6" x14ac:dyDescent="0.25">
      <c r="A32">
        <v>5</v>
      </c>
      <c r="B32" t="s">
        <v>44</v>
      </c>
      <c r="C32" t="s">
        <v>20</v>
      </c>
      <c r="D32" t="s">
        <v>8</v>
      </c>
      <c r="E32">
        <f>'Price total'!$E$40</f>
        <v>2780</v>
      </c>
      <c r="F32">
        <v>1840</v>
      </c>
    </row>
    <row r="33" spans="1:6" x14ac:dyDescent="0.25">
      <c r="A33">
        <v>6</v>
      </c>
      <c r="B33" t="s">
        <v>45</v>
      </c>
      <c r="C33" t="s">
        <v>20</v>
      </c>
      <c r="D33" t="s">
        <v>8</v>
      </c>
      <c r="E33">
        <f>'Price total'!$E$41</f>
        <v>3480</v>
      </c>
      <c r="F33">
        <v>2300</v>
      </c>
    </row>
    <row r="34" spans="1:6" x14ac:dyDescent="0.25">
      <c r="A34">
        <v>7</v>
      </c>
      <c r="B34" t="s">
        <v>38</v>
      </c>
      <c r="C34" t="s">
        <v>20</v>
      </c>
      <c r="D34" t="s">
        <v>8</v>
      </c>
      <c r="E34">
        <f>'Price total'!$E$34</f>
        <v>1380</v>
      </c>
      <c r="F34">
        <v>940</v>
      </c>
    </row>
    <row r="35" spans="1:6" x14ac:dyDescent="0.25">
      <c r="A35">
        <v>8</v>
      </c>
      <c r="B35" t="s">
        <v>767</v>
      </c>
      <c r="C35" t="s">
        <v>20</v>
      </c>
      <c r="D35" t="s">
        <v>8</v>
      </c>
      <c r="E35">
        <f>'Price total'!$E$57</f>
        <v>1680</v>
      </c>
      <c r="F35">
        <v>1340</v>
      </c>
    </row>
    <row r="36" spans="1:6" x14ac:dyDescent="0.25">
      <c r="A36">
        <v>9</v>
      </c>
      <c r="B36" t="s">
        <v>765</v>
      </c>
      <c r="E36" t="s">
        <v>397</v>
      </c>
      <c r="F36" t="s">
        <v>397</v>
      </c>
    </row>
    <row r="37" spans="1:6" x14ac:dyDescent="0.25">
      <c r="D37" t="s">
        <v>760</v>
      </c>
      <c r="E37">
        <f>SUM(E28:E36)</f>
        <v>14740</v>
      </c>
      <c r="F37">
        <f>SUM(F28:F36)</f>
        <v>10100</v>
      </c>
    </row>
    <row r="39" spans="1:6" ht="57" customHeight="1" x14ac:dyDescent="0.25">
      <c r="A39" s="124" t="s">
        <v>768</v>
      </c>
      <c r="B39" s="124"/>
      <c r="C39" s="124"/>
      <c r="D39" s="124"/>
      <c r="E39" s="124"/>
      <c r="F39" s="124"/>
    </row>
    <row r="40" spans="1:6" x14ac:dyDescent="0.25">
      <c r="A40">
        <v>1</v>
      </c>
      <c r="B40" t="s">
        <v>40</v>
      </c>
      <c r="C40" s="4" t="s">
        <v>20</v>
      </c>
      <c r="D40" s="4" t="s">
        <v>8</v>
      </c>
      <c r="E40">
        <f>'Price total'!$E$36</f>
        <v>1380</v>
      </c>
      <c r="F40">
        <v>1100</v>
      </c>
    </row>
    <row r="41" spans="1:6" x14ac:dyDescent="0.25">
      <c r="A41">
        <v>2</v>
      </c>
      <c r="B41" t="s">
        <v>41</v>
      </c>
      <c r="C41" s="4" t="s">
        <v>20</v>
      </c>
      <c r="D41" s="4" t="s">
        <v>8</v>
      </c>
      <c r="E41">
        <f>'Price total'!$E$37</f>
        <v>1280</v>
      </c>
      <c r="F41">
        <v>1020</v>
      </c>
    </row>
    <row r="42" spans="1:6" x14ac:dyDescent="0.25">
      <c r="A42">
        <v>3</v>
      </c>
      <c r="B42" t="s">
        <v>42</v>
      </c>
      <c r="C42" s="4" t="s">
        <v>20</v>
      </c>
      <c r="D42" s="4" t="s">
        <v>8</v>
      </c>
      <c r="E42">
        <f>'Price total'!$E$38</f>
        <v>1380</v>
      </c>
      <c r="F42">
        <v>1100</v>
      </c>
    </row>
    <row r="43" spans="1:6" x14ac:dyDescent="0.25">
      <c r="A43">
        <v>4</v>
      </c>
      <c r="B43" t="s">
        <v>764</v>
      </c>
      <c r="C43" s="4" t="s">
        <v>20</v>
      </c>
      <c r="D43" s="4" t="s">
        <v>8</v>
      </c>
      <c r="E43">
        <f>'Price total'!$E$39</f>
        <v>1380</v>
      </c>
      <c r="F43">
        <v>1100</v>
      </c>
    </row>
    <row r="44" spans="1:6" x14ac:dyDescent="0.25">
      <c r="A44">
        <v>5</v>
      </c>
      <c r="B44" t="s">
        <v>44</v>
      </c>
      <c r="C44" s="4" t="s">
        <v>20</v>
      </c>
      <c r="D44" s="4" t="s">
        <v>8</v>
      </c>
      <c r="E44">
        <f>'Price total'!$E$40</f>
        <v>2780</v>
      </c>
      <c r="F44">
        <v>2220</v>
      </c>
    </row>
    <row r="45" spans="1:6" x14ac:dyDescent="0.25">
      <c r="A45">
        <v>6</v>
      </c>
      <c r="B45" t="s">
        <v>45</v>
      </c>
      <c r="C45" s="4" t="s">
        <v>20</v>
      </c>
      <c r="D45" s="4" t="s">
        <v>8</v>
      </c>
      <c r="E45">
        <f>'Price total'!$E$41</f>
        <v>3480</v>
      </c>
      <c r="F45">
        <v>2780</v>
      </c>
    </row>
    <row r="46" spans="1:6" x14ac:dyDescent="0.25">
      <c r="A46">
        <v>7</v>
      </c>
      <c r="B46" t="s">
        <v>38</v>
      </c>
      <c r="C46" s="4" t="s">
        <v>20</v>
      </c>
      <c r="D46" s="4" t="s">
        <v>8</v>
      </c>
      <c r="E46">
        <f>'Price total'!$E$34</f>
        <v>1380</v>
      </c>
      <c r="F46">
        <v>1100</v>
      </c>
    </row>
    <row r="47" spans="1:6" ht="42" customHeight="1" x14ac:dyDescent="0.25">
      <c r="A47">
        <v>8</v>
      </c>
      <c r="B47" t="s">
        <v>767</v>
      </c>
      <c r="C47" s="4" t="s">
        <v>20</v>
      </c>
      <c r="D47" s="4" t="s">
        <v>8</v>
      </c>
      <c r="E47">
        <f>'Price total'!$E$57</f>
        <v>1680</v>
      </c>
      <c r="F47">
        <v>1340</v>
      </c>
    </row>
    <row r="48" spans="1:6" ht="70.5" customHeight="1" x14ac:dyDescent="0.25">
      <c r="A48">
        <v>9</v>
      </c>
      <c r="B48" s="1" t="s">
        <v>197</v>
      </c>
      <c r="C48" s="4" t="s">
        <v>20</v>
      </c>
      <c r="D48" s="4" t="s">
        <v>8</v>
      </c>
      <c r="E48">
        <v>8280</v>
      </c>
      <c r="F48">
        <v>6660</v>
      </c>
    </row>
    <row r="49" spans="1:6" x14ac:dyDescent="0.25">
      <c r="A49">
        <v>10</v>
      </c>
      <c r="B49" t="s">
        <v>765</v>
      </c>
      <c r="E49" t="s">
        <v>397</v>
      </c>
      <c r="F49" t="s">
        <v>397</v>
      </c>
    </row>
    <row r="50" spans="1:6" x14ac:dyDescent="0.25">
      <c r="D50" t="s">
        <v>760</v>
      </c>
      <c r="E50">
        <f>SUM(E40:E49)</f>
        <v>23020</v>
      </c>
      <c r="F50">
        <f>SUM(F40:F49)</f>
        <v>18420</v>
      </c>
    </row>
    <row r="53" spans="1:6" ht="35.25" customHeight="1" x14ac:dyDescent="0.25">
      <c r="A53" s="124" t="s">
        <v>769</v>
      </c>
      <c r="B53" s="124"/>
      <c r="C53" s="124"/>
      <c r="D53" s="124"/>
      <c r="E53" s="124"/>
      <c r="F53" s="124"/>
    </row>
    <row r="54" spans="1:6" x14ac:dyDescent="0.25">
      <c r="A54" t="s">
        <v>0</v>
      </c>
      <c r="B54" t="s">
        <v>1</v>
      </c>
      <c r="C54" t="s">
        <v>412</v>
      </c>
      <c r="D54" t="s">
        <v>413</v>
      </c>
      <c r="E54" t="s">
        <v>762</v>
      </c>
      <c r="F54" t="s">
        <v>754</v>
      </c>
    </row>
    <row r="55" spans="1:6" x14ac:dyDescent="0.25">
      <c r="A55">
        <v>1</v>
      </c>
      <c r="B55" t="s">
        <v>770</v>
      </c>
      <c r="C55" t="s">
        <v>20</v>
      </c>
      <c r="D55" t="s">
        <v>8</v>
      </c>
      <c r="E55">
        <f>'Price total'!$E$17</f>
        <v>1280</v>
      </c>
      <c r="F55">
        <v>800</v>
      </c>
    </row>
    <row r="56" spans="1:6" x14ac:dyDescent="0.25">
      <c r="A56">
        <v>2</v>
      </c>
      <c r="B56" t="s">
        <v>771</v>
      </c>
      <c r="C56" t="s">
        <v>20</v>
      </c>
      <c r="D56" t="s">
        <v>8</v>
      </c>
      <c r="E56">
        <f>'Price total'!$E$18</f>
        <v>1280</v>
      </c>
      <c r="F56">
        <v>800</v>
      </c>
    </row>
    <row r="57" spans="1:6" x14ac:dyDescent="0.25">
      <c r="A57">
        <v>3</v>
      </c>
      <c r="B57" t="s">
        <v>772</v>
      </c>
      <c r="C57" t="s">
        <v>20</v>
      </c>
      <c r="D57" t="s">
        <v>8</v>
      </c>
      <c r="E57">
        <f>'Price total'!$E$19</f>
        <v>1280</v>
      </c>
      <c r="F57">
        <v>800</v>
      </c>
    </row>
    <row r="58" spans="1:6" x14ac:dyDescent="0.25">
      <c r="A58">
        <v>4</v>
      </c>
      <c r="B58" t="s">
        <v>66</v>
      </c>
      <c r="C58" t="s">
        <v>20</v>
      </c>
      <c r="D58" t="s">
        <v>8</v>
      </c>
      <c r="E58">
        <f>'Price total'!$E$23</f>
        <v>1280</v>
      </c>
      <c r="F58">
        <v>900</v>
      </c>
    </row>
    <row r="59" spans="1:6" x14ac:dyDescent="0.25">
      <c r="A59">
        <v>5</v>
      </c>
      <c r="B59" t="s">
        <v>773</v>
      </c>
      <c r="C59" t="s">
        <v>20</v>
      </c>
      <c r="D59" t="s">
        <v>8</v>
      </c>
      <c r="E59">
        <f>'Price total'!$E$20</f>
        <v>1380</v>
      </c>
      <c r="F59">
        <v>920</v>
      </c>
    </row>
    <row r="60" spans="1:6" x14ac:dyDescent="0.25">
      <c r="A60">
        <v>6</v>
      </c>
      <c r="B60" t="s">
        <v>25</v>
      </c>
      <c r="C60" t="s">
        <v>20</v>
      </c>
      <c r="D60" t="s">
        <v>8</v>
      </c>
      <c r="E60">
        <f>'Price total'!$E$21</f>
        <v>1380</v>
      </c>
      <c r="F60">
        <v>920</v>
      </c>
    </row>
    <row r="61" spans="1:6" x14ac:dyDescent="0.25">
      <c r="A61">
        <v>7</v>
      </c>
      <c r="B61" t="s">
        <v>31</v>
      </c>
      <c r="C61" t="s">
        <v>20</v>
      </c>
      <c r="D61" t="s">
        <v>8</v>
      </c>
      <c r="E61">
        <f>'Price total'!$E$27</f>
        <v>1280</v>
      </c>
      <c r="F61">
        <v>800</v>
      </c>
    </row>
    <row r="62" spans="1:6" x14ac:dyDescent="0.25">
      <c r="A62">
        <v>8</v>
      </c>
      <c r="B62" t="s">
        <v>32</v>
      </c>
      <c r="C62" t="s">
        <v>20</v>
      </c>
      <c r="D62" t="s">
        <v>8</v>
      </c>
      <c r="E62">
        <f>'Price total'!$E$28</f>
        <v>1380</v>
      </c>
      <c r="F62">
        <v>920</v>
      </c>
    </row>
    <row r="63" spans="1:6" x14ac:dyDescent="0.25">
      <c r="A63">
        <v>9</v>
      </c>
      <c r="B63" t="s">
        <v>33</v>
      </c>
      <c r="C63" t="s">
        <v>20</v>
      </c>
      <c r="D63" t="s">
        <v>8</v>
      </c>
      <c r="E63">
        <f>'Price total'!$E$29</f>
        <v>1380</v>
      </c>
      <c r="F63">
        <v>920</v>
      </c>
    </row>
    <row r="64" spans="1:6" x14ac:dyDescent="0.25">
      <c r="A64">
        <v>10</v>
      </c>
      <c r="B64" t="s">
        <v>34</v>
      </c>
      <c r="C64" t="s">
        <v>20</v>
      </c>
      <c r="D64" t="s">
        <v>8</v>
      </c>
      <c r="E64">
        <f>'Price total'!$E$30</f>
        <v>1280</v>
      </c>
      <c r="F64">
        <v>920</v>
      </c>
    </row>
    <row r="65" spans="1:6" x14ac:dyDescent="0.25">
      <c r="D65" t="s">
        <v>760</v>
      </c>
      <c r="E65">
        <f>SUM(E55:E64)</f>
        <v>13200</v>
      </c>
      <c r="F65">
        <f>SUM(F55:F64)</f>
        <v>8700</v>
      </c>
    </row>
    <row r="68" spans="1:6" x14ac:dyDescent="0.25">
      <c r="A68" s="124" t="s">
        <v>774</v>
      </c>
      <c r="B68" s="124"/>
      <c r="C68" s="124"/>
      <c r="D68" s="124"/>
      <c r="E68" s="124"/>
      <c r="F68" s="124"/>
    </row>
    <row r="69" spans="1:6" x14ac:dyDescent="0.25">
      <c r="A69" t="s">
        <v>0</v>
      </c>
      <c r="B69" t="s">
        <v>1</v>
      </c>
      <c r="C69" t="s">
        <v>412</v>
      </c>
      <c r="D69" t="s">
        <v>413</v>
      </c>
      <c r="E69" t="s">
        <v>762</v>
      </c>
      <c r="F69" t="s">
        <v>754</v>
      </c>
    </row>
    <row r="70" spans="1:6" ht="57" customHeight="1" x14ac:dyDescent="0.25">
      <c r="A70" s="124" t="s">
        <v>763</v>
      </c>
      <c r="B70" s="124"/>
      <c r="C70" s="124"/>
      <c r="D70" s="124"/>
      <c r="E70" s="124"/>
      <c r="F70" s="124"/>
    </row>
    <row r="71" spans="1:6" x14ac:dyDescent="0.25">
      <c r="A71">
        <v>1</v>
      </c>
      <c r="B71" t="s">
        <v>9</v>
      </c>
      <c r="C71" t="s">
        <v>7</v>
      </c>
      <c r="D71" t="s">
        <v>8</v>
      </c>
      <c r="E71">
        <f>'Price total'!$E$7</f>
        <v>2080</v>
      </c>
      <c r="F71">
        <v>1660</v>
      </c>
    </row>
    <row r="72" spans="1:6" x14ac:dyDescent="0.25">
      <c r="A72">
        <v>2</v>
      </c>
      <c r="B72" t="s">
        <v>35</v>
      </c>
      <c r="C72" t="s">
        <v>20</v>
      </c>
      <c r="D72" t="s">
        <v>8</v>
      </c>
      <c r="E72">
        <f>'Price total'!$E$31</f>
        <v>1380</v>
      </c>
      <c r="F72">
        <v>1100</v>
      </c>
    </row>
    <row r="73" spans="1:6" x14ac:dyDescent="0.25">
      <c r="A73">
        <v>3</v>
      </c>
      <c r="B73" t="s">
        <v>59</v>
      </c>
      <c r="C73" t="s">
        <v>20</v>
      </c>
      <c r="D73" t="s">
        <v>8</v>
      </c>
      <c r="E73">
        <f>'Price total'!$E$56</f>
        <v>1980</v>
      </c>
      <c r="F73">
        <v>1580</v>
      </c>
    </row>
    <row r="74" spans="1:6" x14ac:dyDescent="0.25">
      <c r="A74">
        <v>4</v>
      </c>
      <c r="B74" t="s">
        <v>61</v>
      </c>
      <c r="C74" t="s">
        <v>20</v>
      </c>
      <c r="D74" t="s">
        <v>8</v>
      </c>
      <c r="E74">
        <f>'Price total'!$E$58</f>
        <v>2380</v>
      </c>
      <c r="F74">
        <v>1900</v>
      </c>
    </row>
    <row r="75" spans="1:6" x14ac:dyDescent="0.25">
      <c r="A75">
        <v>5</v>
      </c>
      <c r="B75" t="s">
        <v>62</v>
      </c>
      <c r="C75" t="s">
        <v>20</v>
      </c>
      <c r="D75" t="s">
        <v>8</v>
      </c>
      <c r="E75">
        <f>'Price total'!$E$59</f>
        <v>2380</v>
      </c>
      <c r="F75">
        <v>1900</v>
      </c>
    </row>
    <row r="76" spans="1:6" x14ac:dyDescent="0.25">
      <c r="D76" t="s">
        <v>760</v>
      </c>
      <c r="E76">
        <f>SUM(E71:E75)</f>
        <v>10200</v>
      </c>
      <c r="F76">
        <f>SUM(F71:F75)</f>
        <v>8140</v>
      </c>
    </row>
    <row r="78" spans="1:6" ht="38.25" customHeight="1" x14ac:dyDescent="0.25">
      <c r="A78" s="124" t="s">
        <v>766</v>
      </c>
      <c r="B78" s="124"/>
      <c r="C78" s="124"/>
      <c r="D78" s="124"/>
      <c r="E78" s="124"/>
      <c r="F78" s="124"/>
    </row>
    <row r="79" spans="1:6" x14ac:dyDescent="0.25">
      <c r="A79">
        <v>1</v>
      </c>
      <c r="B79" t="s">
        <v>9</v>
      </c>
      <c r="C79" t="s">
        <v>7</v>
      </c>
      <c r="D79" t="s">
        <v>8</v>
      </c>
      <c r="E79">
        <f>'Price total'!$E$7</f>
        <v>2080</v>
      </c>
      <c r="F79">
        <v>1660</v>
      </c>
    </row>
    <row r="80" spans="1:6" x14ac:dyDescent="0.25">
      <c r="A80">
        <v>2</v>
      </c>
      <c r="B80" t="s">
        <v>35</v>
      </c>
      <c r="C80" t="s">
        <v>20</v>
      </c>
      <c r="D80" t="s">
        <v>8</v>
      </c>
      <c r="E80">
        <f>'Price total'!$E$31</f>
        <v>1380</v>
      </c>
      <c r="F80">
        <v>1100</v>
      </c>
    </row>
    <row r="81" spans="1:6" x14ac:dyDescent="0.25">
      <c r="A81">
        <v>3</v>
      </c>
      <c r="B81" t="s">
        <v>59</v>
      </c>
      <c r="C81" t="s">
        <v>20</v>
      </c>
      <c r="D81" t="s">
        <v>8</v>
      </c>
      <c r="E81">
        <f>'Price total'!$E$56</f>
        <v>1980</v>
      </c>
      <c r="F81">
        <v>1580</v>
      </c>
    </row>
    <row r="82" spans="1:6" x14ac:dyDescent="0.25">
      <c r="A82">
        <v>4</v>
      </c>
      <c r="B82" t="s">
        <v>775</v>
      </c>
      <c r="C82" t="s">
        <v>20</v>
      </c>
      <c r="D82" t="s">
        <v>8</v>
      </c>
      <c r="E82">
        <f>'Price total'!$E$124</f>
        <v>2780</v>
      </c>
      <c r="F82">
        <v>2220</v>
      </c>
    </row>
    <row r="83" spans="1:6" x14ac:dyDescent="0.25">
      <c r="A83">
        <v>5</v>
      </c>
      <c r="B83" t="s">
        <v>127</v>
      </c>
      <c r="C83" t="s">
        <v>20</v>
      </c>
      <c r="D83" t="s">
        <v>8</v>
      </c>
      <c r="E83">
        <f>'Price total'!$E$125</f>
        <v>2780</v>
      </c>
      <c r="F83">
        <v>2220</v>
      </c>
    </row>
    <row r="84" spans="1:6" x14ac:dyDescent="0.25">
      <c r="A84">
        <v>6</v>
      </c>
      <c r="B84" t="s">
        <v>61</v>
      </c>
      <c r="C84" t="s">
        <v>20</v>
      </c>
      <c r="D84" t="s">
        <v>8</v>
      </c>
      <c r="E84">
        <f>'Price total'!$E$58</f>
        <v>2380</v>
      </c>
      <c r="F84">
        <v>1900</v>
      </c>
    </row>
    <row r="85" spans="1:6" x14ac:dyDescent="0.25">
      <c r="A85">
        <v>7</v>
      </c>
      <c r="B85" t="s">
        <v>62</v>
      </c>
      <c r="C85" t="s">
        <v>20</v>
      </c>
      <c r="D85" t="s">
        <v>8</v>
      </c>
      <c r="E85">
        <f>'Price total'!$E$59</f>
        <v>2380</v>
      </c>
      <c r="F85">
        <v>1900</v>
      </c>
    </row>
    <row r="86" spans="1:6" x14ac:dyDescent="0.25">
      <c r="D86" t="s">
        <v>760</v>
      </c>
      <c r="E86">
        <f>SUM(E79:E85)</f>
        <v>15760</v>
      </c>
      <c r="F86">
        <f>SUM(F79:F85)</f>
        <v>12580</v>
      </c>
    </row>
    <row r="88" spans="1:6" ht="57" customHeight="1" x14ac:dyDescent="0.25">
      <c r="A88" s="124" t="s">
        <v>768</v>
      </c>
      <c r="B88" s="124"/>
      <c r="C88" s="124"/>
      <c r="D88" s="124"/>
      <c r="E88" s="124"/>
      <c r="F88" s="124"/>
    </row>
    <row r="89" spans="1:6" x14ac:dyDescent="0.25">
      <c r="A89">
        <v>1</v>
      </c>
      <c r="B89" t="s">
        <v>9</v>
      </c>
      <c r="C89" t="s">
        <v>7</v>
      </c>
      <c r="D89" t="s">
        <v>8</v>
      </c>
      <c r="E89">
        <f>'Price total'!$E$7</f>
        <v>2080</v>
      </c>
      <c r="F89">
        <v>1660</v>
      </c>
    </row>
    <row r="90" spans="1:6" x14ac:dyDescent="0.25">
      <c r="A90">
        <v>2</v>
      </c>
      <c r="B90" t="s">
        <v>35</v>
      </c>
      <c r="C90" t="s">
        <v>20</v>
      </c>
      <c r="D90" t="s">
        <v>8</v>
      </c>
      <c r="E90">
        <f>'Price total'!$E$31</f>
        <v>1380</v>
      </c>
      <c r="F90">
        <v>1100</v>
      </c>
    </row>
    <row r="91" spans="1:6" x14ac:dyDescent="0.25">
      <c r="A91">
        <v>3</v>
      </c>
      <c r="B91" t="s">
        <v>59</v>
      </c>
      <c r="C91" t="s">
        <v>20</v>
      </c>
      <c r="D91" t="s">
        <v>8</v>
      </c>
      <c r="E91">
        <f>'Price total'!$E$56</f>
        <v>1980</v>
      </c>
      <c r="F91">
        <v>1580</v>
      </c>
    </row>
    <row r="92" spans="1:6" x14ac:dyDescent="0.25">
      <c r="A92">
        <v>4</v>
      </c>
      <c r="B92" t="s">
        <v>775</v>
      </c>
      <c r="C92" t="s">
        <v>20</v>
      </c>
      <c r="D92" t="s">
        <v>8</v>
      </c>
      <c r="E92">
        <f>'Price total'!$E$124</f>
        <v>2780</v>
      </c>
      <c r="F92">
        <v>2220</v>
      </c>
    </row>
    <row r="93" spans="1:6" x14ac:dyDescent="0.25">
      <c r="A93">
        <v>5</v>
      </c>
      <c r="B93" t="s">
        <v>127</v>
      </c>
      <c r="C93" t="s">
        <v>20</v>
      </c>
      <c r="D93" t="s">
        <v>8</v>
      </c>
      <c r="E93">
        <f>'Price total'!$E$125</f>
        <v>2780</v>
      </c>
      <c r="F93">
        <v>2220</v>
      </c>
    </row>
    <row r="94" spans="1:6" x14ac:dyDescent="0.25">
      <c r="A94">
        <v>6</v>
      </c>
      <c r="B94" t="s">
        <v>61</v>
      </c>
      <c r="C94" t="s">
        <v>20</v>
      </c>
      <c r="D94" t="s">
        <v>8</v>
      </c>
      <c r="E94">
        <f>'Price total'!$E$58</f>
        <v>2380</v>
      </c>
      <c r="F94">
        <v>1900</v>
      </c>
    </row>
    <row r="95" spans="1:6" x14ac:dyDescent="0.25">
      <c r="A95">
        <v>7</v>
      </c>
      <c r="B95" t="s">
        <v>122</v>
      </c>
      <c r="C95" t="s">
        <v>20</v>
      </c>
      <c r="D95" t="s">
        <v>8</v>
      </c>
      <c r="E95">
        <f>'Price total'!$E$120</f>
        <v>3080</v>
      </c>
      <c r="F95">
        <v>2460</v>
      </c>
    </row>
    <row r="96" spans="1:6" x14ac:dyDescent="0.25">
      <c r="A96">
        <v>8</v>
      </c>
      <c r="B96" t="s">
        <v>123</v>
      </c>
      <c r="C96" t="s">
        <v>20</v>
      </c>
      <c r="D96" t="s">
        <v>8</v>
      </c>
      <c r="E96">
        <f>'Price total'!$E$121</f>
        <v>3080</v>
      </c>
      <c r="F96">
        <v>2460</v>
      </c>
    </row>
    <row r="97" spans="1:6" x14ac:dyDescent="0.25">
      <c r="A97">
        <v>9</v>
      </c>
      <c r="B97" t="s">
        <v>124</v>
      </c>
      <c r="C97" t="s">
        <v>20</v>
      </c>
      <c r="D97" t="s">
        <v>8</v>
      </c>
      <c r="E97">
        <f>'Price total'!$E$122</f>
        <v>3080</v>
      </c>
      <c r="F97">
        <v>2460</v>
      </c>
    </row>
    <row r="98" spans="1:6" x14ac:dyDescent="0.25">
      <c r="A98">
        <v>10</v>
      </c>
      <c r="B98" t="s">
        <v>62</v>
      </c>
      <c r="C98" t="s">
        <v>20</v>
      </c>
      <c r="D98" t="s">
        <v>8</v>
      </c>
      <c r="E98">
        <f>'Price total'!$E$59</f>
        <v>2380</v>
      </c>
      <c r="F98">
        <v>1900</v>
      </c>
    </row>
    <row r="99" spans="1:6" x14ac:dyDescent="0.25">
      <c r="A99">
        <v>11</v>
      </c>
      <c r="B99" t="s">
        <v>152</v>
      </c>
      <c r="C99" t="s">
        <v>20</v>
      </c>
      <c r="D99" t="s">
        <v>15</v>
      </c>
      <c r="E99">
        <f>'Price total'!$E$151</f>
        <v>8280</v>
      </c>
      <c r="F99">
        <v>6620</v>
      </c>
    </row>
    <row r="100" spans="1:6" x14ac:dyDescent="0.25">
      <c r="D100" t="s">
        <v>760</v>
      </c>
      <c r="E100">
        <f>SUM(E89:E99)</f>
        <v>33280</v>
      </c>
      <c r="F100">
        <f>SUM(F89:F99)</f>
        <v>26580</v>
      </c>
    </row>
    <row r="103" spans="1:6" ht="39" customHeight="1" x14ac:dyDescent="0.25">
      <c r="A103" s="124" t="s">
        <v>776</v>
      </c>
      <c r="B103" s="124"/>
      <c r="C103" s="124"/>
      <c r="D103" s="124"/>
      <c r="E103" s="124"/>
      <c r="F103" s="124"/>
    </row>
    <row r="104" spans="1:6" x14ac:dyDescent="0.25">
      <c r="A104" t="s">
        <v>0</v>
      </c>
      <c r="B104" t="s">
        <v>1</v>
      </c>
      <c r="C104" t="s">
        <v>412</v>
      </c>
      <c r="D104" t="s">
        <v>413</v>
      </c>
      <c r="E104" t="s">
        <v>762</v>
      </c>
      <c r="F104" t="s">
        <v>754</v>
      </c>
    </row>
    <row r="105" spans="1:6" x14ac:dyDescent="0.25">
      <c r="A105">
        <v>1</v>
      </c>
      <c r="B105" t="s">
        <v>39</v>
      </c>
      <c r="C105" s="83" t="s">
        <v>7</v>
      </c>
      <c r="D105" t="s">
        <v>8</v>
      </c>
      <c r="E105">
        <f>'Price total'!$E$35</f>
        <v>3080</v>
      </c>
      <c r="F105">
        <v>2460</v>
      </c>
    </row>
    <row r="106" spans="1:6" x14ac:dyDescent="0.25">
      <c r="A106">
        <v>2</v>
      </c>
      <c r="B106" t="s">
        <v>777</v>
      </c>
      <c r="C106" t="s">
        <v>67</v>
      </c>
      <c r="D106" t="s">
        <v>8</v>
      </c>
      <c r="E106">
        <f>'Price total'!$E$67</f>
        <v>1060</v>
      </c>
      <c r="F106">
        <v>840</v>
      </c>
    </row>
    <row r="107" spans="1:6" x14ac:dyDescent="0.25">
      <c r="A107">
        <v>3</v>
      </c>
      <c r="B107" t="s">
        <v>83</v>
      </c>
      <c r="C107" t="s">
        <v>67</v>
      </c>
      <c r="D107" t="s">
        <v>15</v>
      </c>
      <c r="E107">
        <f>'Price total'!$E$83</f>
        <v>1180</v>
      </c>
      <c r="F107">
        <v>940</v>
      </c>
    </row>
    <row r="108" spans="1:6" x14ac:dyDescent="0.25">
      <c r="A108">
        <v>4</v>
      </c>
      <c r="B108" t="s">
        <v>778</v>
      </c>
      <c r="C108" t="s">
        <v>20</v>
      </c>
      <c r="D108" t="s">
        <v>15</v>
      </c>
      <c r="E108">
        <v>5020</v>
      </c>
      <c r="F108">
        <v>4020</v>
      </c>
    </row>
    <row r="109" spans="1:6" x14ac:dyDescent="0.25">
      <c r="D109" t="s">
        <v>760</v>
      </c>
      <c r="E109">
        <f>SUM(E105:E108)</f>
        <v>10340</v>
      </c>
      <c r="F109">
        <f>SUM(F105:F108)</f>
        <v>8260</v>
      </c>
    </row>
    <row r="111" spans="1:6" ht="32.25" customHeight="1" x14ac:dyDescent="0.25">
      <c r="A111" s="124" t="s">
        <v>779</v>
      </c>
      <c r="B111" s="124"/>
      <c r="C111" s="124"/>
      <c r="D111" s="124"/>
      <c r="E111" s="124"/>
      <c r="F111" s="124"/>
    </row>
    <row r="112" spans="1:6" x14ac:dyDescent="0.25">
      <c r="A112" t="s">
        <v>0</v>
      </c>
      <c r="B112" t="s">
        <v>1</v>
      </c>
      <c r="C112" t="s">
        <v>412</v>
      </c>
      <c r="D112" t="s">
        <v>413</v>
      </c>
      <c r="E112" t="s">
        <v>762</v>
      </c>
      <c r="F112" t="s">
        <v>754</v>
      </c>
    </row>
    <row r="113" spans="1:6" x14ac:dyDescent="0.25">
      <c r="A113">
        <v>1</v>
      </c>
      <c r="B113" t="s">
        <v>37</v>
      </c>
      <c r="C113" t="s">
        <v>20</v>
      </c>
      <c r="D113" t="s">
        <v>8</v>
      </c>
      <c r="E113">
        <f>'Price total'!$E$33</f>
        <v>1380</v>
      </c>
      <c r="F113">
        <v>1100</v>
      </c>
    </row>
    <row r="114" spans="1:6" x14ac:dyDescent="0.25">
      <c r="A114">
        <v>2</v>
      </c>
      <c r="B114" t="s">
        <v>36</v>
      </c>
      <c r="C114" t="s">
        <v>20</v>
      </c>
      <c r="D114" t="s">
        <v>8</v>
      </c>
      <c r="E114">
        <f>'Price total'!$E$32</f>
        <v>1380</v>
      </c>
      <c r="F114">
        <v>1100</v>
      </c>
    </row>
    <row r="115" spans="1:6" x14ac:dyDescent="0.25">
      <c r="A115">
        <v>3</v>
      </c>
      <c r="B115" t="s">
        <v>780</v>
      </c>
      <c r="C115" t="s">
        <v>20</v>
      </c>
      <c r="D115" t="s">
        <v>8</v>
      </c>
      <c r="E115">
        <f>'Price total'!$E$47</f>
        <v>1380</v>
      </c>
      <c r="F115">
        <v>1100</v>
      </c>
    </row>
    <row r="116" spans="1:6" x14ac:dyDescent="0.25">
      <c r="A116">
        <v>4</v>
      </c>
      <c r="B116" t="s">
        <v>46</v>
      </c>
      <c r="C116" t="s">
        <v>20</v>
      </c>
      <c r="D116" t="s">
        <v>8</v>
      </c>
      <c r="E116">
        <f>'Price total'!$E$43</f>
        <v>1380</v>
      </c>
      <c r="F116">
        <v>1100</v>
      </c>
    </row>
    <row r="117" spans="1:6" x14ac:dyDescent="0.25">
      <c r="A117">
        <v>5</v>
      </c>
      <c r="B117" t="s">
        <v>49</v>
      </c>
      <c r="C117" t="s">
        <v>20</v>
      </c>
      <c r="D117" t="s">
        <v>8</v>
      </c>
      <c r="E117">
        <f>'Price total'!$E$46</f>
        <v>1380</v>
      </c>
      <c r="F117">
        <v>1100</v>
      </c>
    </row>
    <row r="118" spans="1:6" x14ac:dyDescent="0.25">
      <c r="A118">
        <v>6</v>
      </c>
      <c r="B118" t="s">
        <v>47</v>
      </c>
      <c r="C118" t="s">
        <v>20</v>
      </c>
      <c r="D118" t="s">
        <v>8</v>
      </c>
      <c r="E118">
        <f>'Price total'!$E$44</f>
        <v>1280</v>
      </c>
      <c r="F118">
        <v>1020</v>
      </c>
    </row>
    <row r="119" spans="1:6" x14ac:dyDescent="0.25">
      <c r="A119">
        <v>7</v>
      </c>
      <c r="B119" t="s">
        <v>48</v>
      </c>
      <c r="C119" t="s">
        <v>20</v>
      </c>
      <c r="D119" t="s">
        <v>8</v>
      </c>
      <c r="E119">
        <f>'Price total'!$E$45</f>
        <v>1280</v>
      </c>
      <c r="F119">
        <v>1020</v>
      </c>
    </row>
    <row r="120" spans="1:6" x14ac:dyDescent="0.25">
      <c r="A120">
        <v>8</v>
      </c>
      <c r="B120" t="s">
        <v>83</v>
      </c>
      <c r="C120" t="s">
        <v>67</v>
      </c>
      <c r="D120" t="s">
        <v>15</v>
      </c>
      <c r="E120">
        <f>'Price total'!$E$83</f>
        <v>1180</v>
      </c>
      <c r="F120">
        <v>940</v>
      </c>
    </row>
    <row r="121" spans="1:6" x14ac:dyDescent="0.25">
      <c r="A121">
        <v>9</v>
      </c>
      <c r="B121" t="s">
        <v>781</v>
      </c>
      <c r="C121" t="s">
        <v>67</v>
      </c>
      <c r="D121" t="s">
        <v>8</v>
      </c>
      <c r="E121">
        <f>'Price total'!$E$71</f>
        <v>3780</v>
      </c>
      <c r="F121">
        <v>3020</v>
      </c>
    </row>
    <row r="122" spans="1:6" x14ac:dyDescent="0.25">
      <c r="D122" t="s">
        <v>760</v>
      </c>
      <c r="E122">
        <f>SUM(E113:E121)</f>
        <v>14420</v>
      </c>
      <c r="F122">
        <f>SUM(F113:F121)</f>
        <v>11500</v>
      </c>
    </row>
    <row r="125" spans="1:6" ht="35.25" customHeight="1" x14ac:dyDescent="0.25">
      <c r="A125" s="124" t="s">
        <v>782</v>
      </c>
      <c r="B125" s="124"/>
      <c r="C125" s="124"/>
      <c r="D125" s="124"/>
      <c r="E125" s="124"/>
      <c r="F125" s="124"/>
    </row>
    <row r="126" spans="1:6" x14ac:dyDescent="0.25">
      <c r="A126" t="s">
        <v>0</v>
      </c>
      <c r="B126" t="s">
        <v>1</v>
      </c>
      <c r="C126" t="s">
        <v>412</v>
      </c>
      <c r="D126" t="s">
        <v>413</v>
      </c>
      <c r="E126" t="s">
        <v>762</v>
      </c>
      <c r="F126" t="s">
        <v>754</v>
      </c>
    </row>
    <row r="127" spans="1:6" ht="56.25" customHeight="1" x14ac:dyDescent="0.25">
      <c r="A127">
        <v>1</v>
      </c>
      <c r="B127" t="s">
        <v>10</v>
      </c>
      <c r="C127" t="s">
        <v>7</v>
      </c>
      <c r="D127" t="s">
        <v>8</v>
      </c>
      <c r="E127">
        <f>'Price total'!$E$8</f>
        <v>1580</v>
      </c>
      <c r="F127">
        <v>1140</v>
      </c>
    </row>
    <row r="128" spans="1:6" x14ac:dyDescent="0.25">
      <c r="A128">
        <v>2</v>
      </c>
      <c r="B128" t="s">
        <v>783</v>
      </c>
      <c r="C128" t="s">
        <v>7</v>
      </c>
      <c r="D128" t="s">
        <v>8</v>
      </c>
      <c r="E128">
        <f>'Price total'!$E$10</f>
        <v>560</v>
      </c>
      <c r="F128">
        <v>440</v>
      </c>
    </row>
    <row r="129" spans="1:6" x14ac:dyDescent="0.25">
      <c r="A129">
        <v>3</v>
      </c>
      <c r="B129" t="s">
        <v>53</v>
      </c>
      <c r="C129" t="s">
        <v>20</v>
      </c>
      <c r="D129" t="s">
        <v>8</v>
      </c>
      <c r="E129">
        <f>'Price total'!$E$50</f>
        <v>1380</v>
      </c>
      <c r="F129">
        <v>1100</v>
      </c>
    </row>
    <row r="130" spans="1:6" x14ac:dyDescent="0.25">
      <c r="A130">
        <v>4</v>
      </c>
      <c r="B130" t="s">
        <v>54</v>
      </c>
      <c r="C130" t="s">
        <v>20</v>
      </c>
      <c r="D130" t="s">
        <v>8</v>
      </c>
      <c r="E130">
        <f>'Price total'!$E$51</f>
        <v>2380</v>
      </c>
      <c r="F130">
        <v>1900</v>
      </c>
    </row>
    <row r="131" spans="1:6" x14ac:dyDescent="0.25">
      <c r="A131">
        <v>5</v>
      </c>
      <c r="B131" t="s">
        <v>55</v>
      </c>
      <c r="C131" t="s">
        <v>20</v>
      </c>
      <c r="D131" t="s">
        <v>8</v>
      </c>
      <c r="E131">
        <f>'Price total'!$E$52</f>
        <v>2380</v>
      </c>
      <c r="F131">
        <v>1900</v>
      </c>
    </row>
    <row r="132" spans="1:6" x14ac:dyDescent="0.25">
      <c r="A132">
        <v>6</v>
      </c>
      <c r="B132" t="s">
        <v>57</v>
      </c>
      <c r="C132" t="s">
        <v>20</v>
      </c>
      <c r="D132" t="s">
        <v>8</v>
      </c>
      <c r="E132">
        <f>'Price total'!$E$54</f>
        <v>1680</v>
      </c>
      <c r="F132">
        <v>1340</v>
      </c>
    </row>
    <row r="133" spans="1:6" x14ac:dyDescent="0.25">
      <c r="A133">
        <v>7</v>
      </c>
      <c r="B133" t="s">
        <v>758</v>
      </c>
      <c r="C133" t="s">
        <v>20</v>
      </c>
      <c r="D133" t="s">
        <v>8</v>
      </c>
      <c r="E133">
        <f>'Price total'!$E$80</f>
        <v>3480</v>
      </c>
      <c r="F133">
        <v>2780</v>
      </c>
    </row>
    <row r="134" spans="1:6" x14ac:dyDescent="0.25">
      <c r="A134">
        <v>8</v>
      </c>
      <c r="B134" t="s">
        <v>759</v>
      </c>
      <c r="C134" t="s">
        <v>20</v>
      </c>
      <c r="D134" t="s">
        <v>8</v>
      </c>
      <c r="E134">
        <f>'Price total'!$E$81</f>
        <v>3480</v>
      </c>
      <c r="F134">
        <v>2780</v>
      </c>
    </row>
    <row r="135" spans="1:6" x14ac:dyDescent="0.25">
      <c r="D135" t="s">
        <v>760</v>
      </c>
      <c r="E135">
        <f>SUM(E127:E134)</f>
        <v>16920</v>
      </c>
      <c r="F135">
        <f>SUM(F127:F134)</f>
        <v>13380</v>
      </c>
    </row>
    <row r="138" spans="1:6" ht="32.25" customHeight="1" x14ac:dyDescent="0.25">
      <c r="A138" s="124" t="s">
        <v>784</v>
      </c>
      <c r="B138" s="124"/>
      <c r="C138" s="124"/>
      <c r="D138" s="124"/>
      <c r="E138" s="124"/>
      <c r="F138" s="124"/>
    </row>
    <row r="139" spans="1:6" x14ac:dyDescent="0.25">
      <c r="A139" t="s">
        <v>0</v>
      </c>
      <c r="B139" t="s">
        <v>1</v>
      </c>
      <c r="C139" t="s">
        <v>412</v>
      </c>
      <c r="D139" t="s">
        <v>413</v>
      </c>
      <c r="E139" t="s">
        <v>762</v>
      </c>
      <c r="F139" t="s">
        <v>754</v>
      </c>
    </row>
    <row r="140" spans="1:6" x14ac:dyDescent="0.25">
      <c r="A140">
        <v>1</v>
      </c>
      <c r="B140" t="s">
        <v>191</v>
      </c>
      <c r="C140" t="s">
        <v>20</v>
      </c>
      <c r="D140" t="s">
        <v>8</v>
      </c>
      <c r="E140">
        <f>'Price total'!$E$190</f>
        <v>8580</v>
      </c>
      <c r="F140">
        <v>6860</v>
      </c>
    </row>
    <row r="141" spans="1:6" x14ac:dyDescent="0.25">
      <c r="A141">
        <v>2</v>
      </c>
      <c r="B141" t="s">
        <v>192</v>
      </c>
      <c r="C141" t="s">
        <v>20</v>
      </c>
      <c r="D141" t="s">
        <v>8</v>
      </c>
      <c r="E141">
        <f>'Price total'!$E$191</f>
        <v>6180</v>
      </c>
      <c r="F141">
        <v>4960</v>
      </c>
    </row>
    <row r="142" spans="1:6" x14ac:dyDescent="0.25">
      <c r="A142">
        <v>3</v>
      </c>
      <c r="B142" t="s">
        <v>785</v>
      </c>
      <c r="C142" t="s">
        <v>20</v>
      </c>
      <c r="D142" t="s">
        <v>8</v>
      </c>
      <c r="E142">
        <f>'Price total'!$E$96</f>
        <v>5380</v>
      </c>
      <c r="F142">
        <v>4300</v>
      </c>
    </row>
    <row r="143" spans="1:6" x14ac:dyDescent="0.25">
      <c r="A143">
        <v>4</v>
      </c>
      <c r="B143" t="s">
        <v>46</v>
      </c>
      <c r="C143" t="s">
        <v>20</v>
      </c>
      <c r="D143" t="s">
        <v>8</v>
      </c>
      <c r="E143">
        <f>'Price total'!$E$43</f>
        <v>1380</v>
      </c>
      <c r="F143">
        <v>1100</v>
      </c>
    </row>
    <row r="144" spans="1:6" x14ac:dyDescent="0.25">
      <c r="A144">
        <v>5</v>
      </c>
      <c r="B144" t="s">
        <v>786</v>
      </c>
      <c r="C144" t="s">
        <v>20</v>
      </c>
      <c r="D144" t="s">
        <v>8</v>
      </c>
      <c r="E144">
        <f>'Price total'!$E$45</f>
        <v>1280</v>
      </c>
      <c r="F144">
        <v>1020</v>
      </c>
    </row>
    <row r="145" spans="1:6" x14ac:dyDescent="0.25">
      <c r="A145">
        <v>6</v>
      </c>
      <c r="B145" t="s">
        <v>756</v>
      </c>
      <c r="C145" t="s">
        <v>20</v>
      </c>
      <c r="D145" t="s">
        <v>8</v>
      </c>
      <c r="E145">
        <f>'Price total'!$E$48</f>
        <v>2380</v>
      </c>
      <c r="F145">
        <v>1900</v>
      </c>
    </row>
    <row r="146" spans="1:6" x14ac:dyDescent="0.25">
      <c r="D146" t="s">
        <v>760</v>
      </c>
      <c r="E146">
        <f>SUM(E140:E145)</f>
        <v>25180</v>
      </c>
      <c r="F146">
        <f>SUM(F140:F145)</f>
        <v>20140</v>
      </c>
    </row>
    <row r="149" spans="1:6" ht="29.25" customHeight="1" x14ac:dyDescent="0.25">
      <c r="A149" s="124" t="s">
        <v>787</v>
      </c>
      <c r="B149" s="124"/>
      <c r="C149" s="124"/>
      <c r="D149" s="124"/>
      <c r="E149" s="124"/>
      <c r="F149" s="124"/>
    </row>
    <row r="150" spans="1:6" x14ac:dyDescent="0.25">
      <c r="A150" t="s">
        <v>0</v>
      </c>
      <c r="B150" t="s">
        <v>1</v>
      </c>
      <c r="C150" t="s">
        <v>412</v>
      </c>
      <c r="D150" t="s">
        <v>413</v>
      </c>
      <c r="E150" t="s">
        <v>762</v>
      </c>
      <c r="F150" t="s">
        <v>754</v>
      </c>
    </row>
    <row r="151" spans="1:6" x14ac:dyDescent="0.25">
      <c r="A151">
        <v>1</v>
      </c>
      <c r="B151" t="s">
        <v>273</v>
      </c>
      <c r="C151" t="s">
        <v>20</v>
      </c>
      <c r="D151" t="s">
        <v>15</v>
      </c>
      <c r="E151">
        <f>'Price total'!$E$271</f>
        <v>2480</v>
      </c>
      <c r="F151">
        <v>1980</v>
      </c>
    </row>
    <row r="152" spans="1:6" x14ac:dyDescent="0.25">
      <c r="A152">
        <v>2</v>
      </c>
      <c r="B152" t="s">
        <v>788</v>
      </c>
      <c r="C152" t="s">
        <v>20</v>
      </c>
      <c r="D152" t="s">
        <v>15</v>
      </c>
      <c r="E152">
        <f>'Price total'!$E$272</f>
        <v>2080</v>
      </c>
      <c r="F152">
        <v>1660</v>
      </c>
    </row>
    <row r="153" spans="1:6" x14ac:dyDescent="0.25">
      <c r="A153">
        <v>3</v>
      </c>
      <c r="B153" t="s">
        <v>275</v>
      </c>
      <c r="C153" t="s">
        <v>20</v>
      </c>
      <c r="D153" t="s">
        <v>15</v>
      </c>
      <c r="E153">
        <f>'Price total'!$E$273</f>
        <v>2080</v>
      </c>
      <c r="F153">
        <v>1660</v>
      </c>
    </row>
    <row r="154" spans="1:6" x14ac:dyDescent="0.25">
      <c r="A154">
        <v>4</v>
      </c>
      <c r="B154" t="s">
        <v>276</v>
      </c>
      <c r="C154" t="s">
        <v>20</v>
      </c>
      <c r="D154" t="s">
        <v>15</v>
      </c>
      <c r="E154">
        <f>'Price total'!$E$274</f>
        <v>2080</v>
      </c>
      <c r="F154">
        <v>1660</v>
      </c>
    </row>
    <row r="155" spans="1:6" x14ac:dyDescent="0.25">
      <c r="A155">
        <v>5</v>
      </c>
      <c r="B155" t="s">
        <v>277</v>
      </c>
      <c r="C155" t="s">
        <v>20</v>
      </c>
      <c r="D155" t="s">
        <v>15</v>
      </c>
      <c r="E155">
        <f>'Price total'!$E$275</f>
        <v>2080</v>
      </c>
      <c r="F155">
        <v>1660</v>
      </c>
    </row>
    <row r="156" spans="1:6" x14ac:dyDescent="0.25">
      <c r="A156">
        <v>6</v>
      </c>
      <c r="B156" t="s">
        <v>789</v>
      </c>
      <c r="C156" t="s">
        <v>20</v>
      </c>
      <c r="D156" t="s">
        <v>15</v>
      </c>
      <c r="E156">
        <f>'Price total'!$E$276</f>
        <v>2080</v>
      </c>
      <c r="F156">
        <v>1660</v>
      </c>
    </row>
    <row r="157" spans="1:6" x14ac:dyDescent="0.25">
      <c r="A157">
        <v>7</v>
      </c>
      <c r="B157" t="s">
        <v>279</v>
      </c>
      <c r="C157" t="s">
        <v>20</v>
      </c>
      <c r="D157" t="s">
        <v>15</v>
      </c>
      <c r="E157">
        <f>'Price total'!$E$277</f>
        <v>2080</v>
      </c>
      <c r="F157">
        <v>1660</v>
      </c>
    </row>
    <row r="158" spans="1:6" x14ac:dyDescent="0.25">
      <c r="A158">
        <v>8</v>
      </c>
      <c r="B158" t="s">
        <v>280</v>
      </c>
      <c r="C158" t="s">
        <v>20</v>
      </c>
      <c r="D158" t="s">
        <v>15</v>
      </c>
      <c r="E158">
        <f>'Price total'!$E$278</f>
        <v>2080</v>
      </c>
      <c r="F158">
        <v>1660</v>
      </c>
    </row>
    <row r="159" spans="1:6" x14ac:dyDescent="0.25">
      <c r="A159">
        <v>9</v>
      </c>
      <c r="B159" t="s">
        <v>282</v>
      </c>
      <c r="C159" t="s">
        <v>20</v>
      </c>
      <c r="D159" t="s">
        <v>15</v>
      </c>
      <c r="E159">
        <f>'Price total'!$E$280</f>
        <v>2080</v>
      </c>
      <c r="F159">
        <v>1660</v>
      </c>
    </row>
    <row r="160" spans="1:6" x14ac:dyDescent="0.25">
      <c r="D160" t="s">
        <v>760</v>
      </c>
      <c r="E160">
        <f>SUM(E151:E159)</f>
        <v>19120</v>
      </c>
      <c r="F160">
        <f>SUM(F151:F159)</f>
        <v>15260</v>
      </c>
    </row>
    <row r="162" spans="1:6" x14ac:dyDescent="0.25">
      <c r="A162" s="124" t="s">
        <v>790</v>
      </c>
      <c r="B162" s="124"/>
      <c r="C162" s="124"/>
      <c r="D162" s="124"/>
      <c r="E162" s="124"/>
      <c r="F162" s="124"/>
    </row>
    <row r="163" spans="1:6" x14ac:dyDescent="0.25">
      <c r="A163" t="s">
        <v>0</v>
      </c>
      <c r="B163" t="s">
        <v>1</v>
      </c>
      <c r="C163" t="s">
        <v>412</v>
      </c>
      <c r="D163" t="s">
        <v>413</v>
      </c>
      <c r="E163" t="s">
        <v>762</v>
      </c>
      <c r="F163" t="s">
        <v>754</v>
      </c>
    </row>
    <row r="164" spans="1:6" x14ac:dyDescent="0.25">
      <c r="A164">
        <v>1</v>
      </c>
      <c r="B164" t="s">
        <v>273</v>
      </c>
      <c r="C164" t="s">
        <v>20</v>
      </c>
      <c r="D164" t="s">
        <v>15</v>
      </c>
      <c r="E164">
        <v>2480</v>
      </c>
      <c r="F164">
        <v>1980</v>
      </c>
    </row>
    <row r="165" spans="1:6" x14ac:dyDescent="0.25">
      <c r="A165">
        <v>2</v>
      </c>
      <c r="B165" t="s">
        <v>788</v>
      </c>
      <c r="C165" t="s">
        <v>20</v>
      </c>
      <c r="D165" t="s">
        <v>15</v>
      </c>
      <c r="E165">
        <v>2080</v>
      </c>
      <c r="F165">
        <v>1660</v>
      </c>
    </row>
    <row r="166" spans="1:6" x14ac:dyDescent="0.25">
      <c r="A166">
        <v>3</v>
      </c>
      <c r="B166" t="s">
        <v>275</v>
      </c>
      <c r="C166" t="s">
        <v>20</v>
      </c>
      <c r="D166" t="s">
        <v>15</v>
      </c>
      <c r="E166">
        <v>2080</v>
      </c>
      <c r="F166">
        <v>1660</v>
      </c>
    </row>
    <row r="167" spans="1:6" x14ac:dyDescent="0.25">
      <c r="A167">
        <v>4</v>
      </c>
      <c r="B167" t="s">
        <v>276</v>
      </c>
      <c r="C167" t="s">
        <v>20</v>
      </c>
      <c r="D167" t="s">
        <v>15</v>
      </c>
      <c r="E167">
        <v>2080</v>
      </c>
      <c r="F167">
        <v>1660</v>
      </c>
    </row>
    <row r="168" spans="1:6" x14ac:dyDescent="0.25">
      <c r="A168">
        <v>5</v>
      </c>
      <c r="B168" t="s">
        <v>277</v>
      </c>
      <c r="C168" t="s">
        <v>20</v>
      </c>
      <c r="D168" t="s">
        <v>15</v>
      </c>
      <c r="E168">
        <v>2080</v>
      </c>
      <c r="F168">
        <v>1660</v>
      </c>
    </row>
    <row r="169" spans="1:6" x14ac:dyDescent="0.25">
      <c r="A169">
        <v>6</v>
      </c>
      <c r="B169" t="s">
        <v>789</v>
      </c>
      <c r="C169" t="s">
        <v>20</v>
      </c>
      <c r="D169" t="s">
        <v>15</v>
      </c>
      <c r="E169">
        <v>2080</v>
      </c>
      <c r="F169">
        <v>1660</v>
      </c>
    </row>
    <row r="170" spans="1:6" x14ac:dyDescent="0.25">
      <c r="A170">
        <v>7</v>
      </c>
      <c r="B170" t="s">
        <v>279</v>
      </c>
      <c r="C170" t="s">
        <v>20</v>
      </c>
      <c r="D170" t="s">
        <v>15</v>
      </c>
      <c r="E170">
        <v>2080</v>
      </c>
      <c r="F170">
        <v>1660</v>
      </c>
    </row>
    <row r="171" spans="1:6" x14ac:dyDescent="0.25">
      <c r="A171">
        <v>8</v>
      </c>
      <c r="B171" t="s">
        <v>280</v>
      </c>
      <c r="C171" t="s">
        <v>20</v>
      </c>
      <c r="D171" t="s">
        <v>15</v>
      </c>
      <c r="E171">
        <v>2080</v>
      </c>
      <c r="F171">
        <v>1660</v>
      </c>
    </row>
    <row r="172" spans="1:6" x14ac:dyDescent="0.25">
      <c r="A172">
        <v>9</v>
      </c>
      <c r="B172" t="s">
        <v>282</v>
      </c>
      <c r="C172" t="s">
        <v>20</v>
      </c>
      <c r="D172" t="s">
        <v>15</v>
      </c>
      <c r="E172">
        <v>2080</v>
      </c>
      <c r="F172">
        <v>1660</v>
      </c>
    </row>
    <row r="173" spans="1:6" x14ac:dyDescent="0.25">
      <c r="A173">
        <v>10</v>
      </c>
      <c r="B173" t="s">
        <v>791</v>
      </c>
      <c r="C173" t="s">
        <v>20</v>
      </c>
      <c r="D173" t="s">
        <v>15</v>
      </c>
      <c r="E173">
        <v>3080</v>
      </c>
      <c r="F173">
        <v>2460</v>
      </c>
    </row>
    <row r="174" spans="1:6" x14ac:dyDescent="0.25">
      <c r="A174">
        <v>11</v>
      </c>
      <c r="B174" t="s">
        <v>792</v>
      </c>
      <c r="C174" t="s">
        <v>20</v>
      </c>
      <c r="D174" t="s">
        <v>15</v>
      </c>
      <c r="E174">
        <v>1680</v>
      </c>
      <c r="F174">
        <v>1340</v>
      </c>
    </row>
    <row r="175" spans="1:6" x14ac:dyDescent="0.25">
      <c r="D175" t="s">
        <v>760</v>
      </c>
      <c r="E175">
        <f>SUM(E164:E174)</f>
        <v>23880</v>
      </c>
      <c r="F175">
        <f>SUM(F164:F174)</f>
        <v>19060</v>
      </c>
    </row>
    <row r="181" spans="1:6" ht="24.75" customHeight="1" x14ac:dyDescent="0.25">
      <c r="A181" s="124" t="s">
        <v>793</v>
      </c>
      <c r="B181" s="124"/>
      <c r="C181" s="124"/>
      <c r="D181" s="124"/>
      <c r="E181" s="124"/>
      <c r="F181" s="124"/>
    </row>
    <row r="182" spans="1:6" x14ac:dyDescent="0.25">
      <c r="A182" t="s">
        <v>0</v>
      </c>
      <c r="B182" t="s">
        <v>1</v>
      </c>
      <c r="C182" t="s">
        <v>412</v>
      </c>
      <c r="D182" t="s">
        <v>413</v>
      </c>
      <c r="E182" t="s">
        <v>762</v>
      </c>
      <c r="F182" t="s">
        <v>754</v>
      </c>
    </row>
    <row r="183" spans="1:6" ht="25.15" customHeight="1" x14ac:dyDescent="0.25">
      <c r="A183">
        <v>1</v>
      </c>
      <c r="B183" t="s">
        <v>9</v>
      </c>
      <c r="C183" t="s">
        <v>7</v>
      </c>
      <c r="D183" t="s">
        <v>8</v>
      </c>
      <c r="E183">
        <f>'Price total'!$E$7</f>
        <v>2080</v>
      </c>
      <c r="F183">
        <v>1660</v>
      </c>
    </row>
    <row r="184" spans="1:6" ht="21" customHeight="1" x14ac:dyDescent="0.25">
      <c r="A184">
        <v>2</v>
      </c>
      <c r="B184" t="s">
        <v>14</v>
      </c>
      <c r="C184" t="s">
        <v>7</v>
      </c>
      <c r="D184" t="s">
        <v>8</v>
      </c>
      <c r="E184">
        <f>'Price total'!$E$12</f>
        <v>1680</v>
      </c>
      <c r="F184">
        <v>1340</v>
      </c>
    </row>
    <row r="185" spans="1:6" x14ac:dyDescent="0.25">
      <c r="A185">
        <v>3</v>
      </c>
      <c r="B185" t="s">
        <v>770</v>
      </c>
      <c r="C185" t="s">
        <v>20</v>
      </c>
      <c r="D185" t="s">
        <v>8</v>
      </c>
      <c r="E185">
        <f>'Price total'!$E$17</f>
        <v>1280</v>
      </c>
      <c r="F185">
        <v>1020</v>
      </c>
    </row>
    <row r="186" spans="1:6" x14ac:dyDescent="0.25">
      <c r="A186">
        <v>4</v>
      </c>
      <c r="B186" t="s">
        <v>771</v>
      </c>
      <c r="C186" t="s">
        <v>20</v>
      </c>
      <c r="D186" t="s">
        <v>8</v>
      </c>
      <c r="E186">
        <f>'Price total'!$E$18</f>
        <v>1280</v>
      </c>
      <c r="F186">
        <v>1020</v>
      </c>
    </row>
    <row r="187" spans="1:6" x14ac:dyDescent="0.25">
      <c r="A187">
        <v>5</v>
      </c>
      <c r="B187" t="s">
        <v>33</v>
      </c>
      <c r="C187" t="s">
        <v>20</v>
      </c>
      <c r="D187" t="s">
        <v>8</v>
      </c>
      <c r="E187">
        <f>'Price total'!$E$29</f>
        <v>1380</v>
      </c>
      <c r="F187">
        <v>1100</v>
      </c>
    </row>
    <row r="188" spans="1:6" x14ac:dyDescent="0.25">
      <c r="A188">
        <v>6</v>
      </c>
      <c r="B188" t="s">
        <v>34</v>
      </c>
      <c r="C188" t="s">
        <v>20</v>
      </c>
      <c r="D188" t="s">
        <v>8</v>
      </c>
      <c r="E188">
        <f>'Price total'!$E$30</f>
        <v>1280</v>
      </c>
      <c r="F188">
        <v>1020</v>
      </c>
    </row>
    <row r="189" spans="1:6" x14ac:dyDescent="0.25">
      <c r="A189">
        <v>7</v>
      </c>
      <c r="B189" t="s">
        <v>31</v>
      </c>
      <c r="C189" t="s">
        <v>20</v>
      </c>
      <c r="D189" t="s">
        <v>8</v>
      </c>
      <c r="E189">
        <f>'Price total'!$E$27</f>
        <v>1280</v>
      </c>
      <c r="F189">
        <v>1020</v>
      </c>
    </row>
    <row r="190" spans="1:6" x14ac:dyDescent="0.25">
      <c r="A190">
        <v>8</v>
      </c>
      <c r="B190" t="s">
        <v>36</v>
      </c>
      <c r="C190" t="s">
        <v>20</v>
      </c>
      <c r="D190" t="s">
        <v>8</v>
      </c>
      <c r="E190">
        <f>'Price total'!$E$32</f>
        <v>1380</v>
      </c>
      <c r="F190">
        <v>1100</v>
      </c>
    </row>
    <row r="191" spans="1:6" x14ac:dyDescent="0.25">
      <c r="A191">
        <v>9</v>
      </c>
      <c r="B191" t="s">
        <v>37</v>
      </c>
      <c r="C191" t="s">
        <v>20</v>
      </c>
      <c r="D191" t="s">
        <v>8</v>
      </c>
      <c r="E191">
        <f>'Price total'!$E$33</f>
        <v>1380</v>
      </c>
      <c r="F191">
        <v>1100</v>
      </c>
    </row>
    <row r="192" spans="1:6" x14ac:dyDescent="0.25">
      <c r="A192">
        <v>10</v>
      </c>
      <c r="B192" t="s">
        <v>38</v>
      </c>
      <c r="C192" t="s">
        <v>20</v>
      </c>
      <c r="D192" t="s">
        <v>8</v>
      </c>
      <c r="E192">
        <f>'Price total'!$E$34</f>
        <v>1380</v>
      </c>
      <c r="F192">
        <v>1100</v>
      </c>
    </row>
    <row r="193" spans="1:6" x14ac:dyDescent="0.25">
      <c r="A193">
        <v>11</v>
      </c>
      <c r="B193" t="s">
        <v>794</v>
      </c>
      <c r="C193" t="s">
        <v>795</v>
      </c>
      <c r="D193" t="s">
        <v>8</v>
      </c>
      <c r="E193">
        <f>'Price total'!$E$258</f>
        <v>1180</v>
      </c>
      <c r="F193">
        <v>940</v>
      </c>
    </row>
    <row r="194" spans="1:6" x14ac:dyDescent="0.25">
      <c r="A194">
        <v>12</v>
      </c>
      <c r="B194" t="s">
        <v>256</v>
      </c>
      <c r="C194" t="s">
        <v>795</v>
      </c>
      <c r="D194" t="s">
        <v>8</v>
      </c>
      <c r="E194">
        <f>'Price total'!$E$255</f>
        <v>1180</v>
      </c>
      <c r="F194">
        <v>940</v>
      </c>
    </row>
    <row r="195" spans="1:6" x14ac:dyDescent="0.25">
      <c r="A195">
        <v>13</v>
      </c>
      <c r="B195" t="s">
        <v>258</v>
      </c>
      <c r="C195" t="s">
        <v>795</v>
      </c>
      <c r="D195" t="s">
        <v>8</v>
      </c>
      <c r="E195">
        <f>'Price total'!$E$256</f>
        <v>1180</v>
      </c>
      <c r="F195">
        <v>940</v>
      </c>
    </row>
    <row r="196" spans="1:6" x14ac:dyDescent="0.25">
      <c r="A196">
        <v>14</v>
      </c>
      <c r="B196" t="s">
        <v>796</v>
      </c>
      <c r="C196" t="s">
        <v>795</v>
      </c>
      <c r="D196" t="s">
        <v>8</v>
      </c>
      <c r="E196">
        <f>'Price total'!$E$257</f>
        <v>1180</v>
      </c>
      <c r="F196">
        <v>940</v>
      </c>
    </row>
    <row r="197" spans="1:6" x14ac:dyDescent="0.25">
      <c r="A197">
        <v>15</v>
      </c>
      <c r="B197" t="s">
        <v>240</v>
      </c>
      <c r="C197" t="s">
        <v>20</v>
      </c>
      <c r="D197" t="s">
        <v>15</v>
      </c>
      <c r="E197">
        <f>'Price total'!$E$239</f>
        <v>3080</v>
      </c>
      <c r="F197">
        <v>2460</v>
      </c>
    </row>
    <row r="198" spans="1:6" ht="79.5" customHeight="1" x14ac:dyDescent="0.25">
      <c r="A198">
        <v>16</v>
      </c>
      <c r="B198" t="s">
        <v>797</v>
      </c>
      <c r="C198" t="s">
        <v>20</v>
      </c>
      <c r="D198" t="s">
        <v>15</v>
      </c>
      <c r="E198">
        <f>'Price total'!$E$235</f>
        <v>3480</v>
      </c>
      <c r="F198">
        <v>2780</v>
      </c>
    </row>
    <row r="199" spans="1:6" x14ac:dyDescent="0.25">
      <c r="A199">
        <v>17</v>
      </c>
      <c r="B199" t="s">
        <v>798</v>
      </c>
      <c r="C199" t="s">
        <v>20</v>
      </c>
      <c r="D199" t="s">
        <v>15</v>
      </c>
      <c r="E199">
        <f>'Price total'!$E$226</f>
        <v>3480</v>
      </c>
      <c r="F199">
        <v>2780</v>
      </c>
    </row>
    <row r="200" spans="1:6" ht="42.75" customHeight="1" x14ac:dyDescent="0.25">
      <c r="A200">
        <v>18</v>
      </c>
      <c r="B200" t="s">
        <v>226</v>
      </c>
      <c r="C200" t="s">
        <v>20</v>
      </c>
      <c r="D200" t="s">
        <v>15</v>
      </c>
      <c r="E200">
        <f>'Price total'!$E$225</f>
        <v>3780</v>
      </c>
      <c r="F200">
        <v>3020</v>
      </c>
    </row>
    <row r="201" spans="1:6" x14ac:dyDescent="0.25">
      <c r="D201" t="s">
        <v>760</v>
      </c>
      <c r="E201">
        <f>SUM(E183:E200)</f>
        <v>32940</v>
      </c>
      <c r="F201">
        <f>SUM(F183:F200)</f>
        <v>26280</v>
      </c>
    </row>
    <row r="204" spans="1:6" ht="45.75" customHeight="1" x14ac:dyDescent="0.25">
      <c r="A204" s="124" t="s">
        <v>799</v>
      </c>
      <c r="B204" s="124"/>
      <c r="C204" s="124"/>
      <c r="D204" s="124"/>
      <c r="E204" s="124"/>
      <c r="F204" s="124"/>
    </row>
    <row r="205" spans="1:6" x14ac:dyDescent="0.25">
      <c r="A205" t="s">
        <v>0</v>
      </c>
      <c r="B205" t="s">
        <v>1</v>
      </c>
      <c r="C205" t="s">
        <v>412</v>
      </c>
      <c r="D205" t="s">
        <v>413</v>
      </c>
      <c r="E205" t="s">
        <v>762</v>
      </c>
      <c r="F205" t="s">
        <v>754</v>
      </c>
    </row>
    <row r="206" spans="1:6" x14ac:dyDescent="0.25">
      <c r="A206">
        <v>1</v>
      </c>
      <c r="B206" t="s">
        <v>283</v>
      </c>
      <c r="C206" t="s">
        <v>20</v>
      </c>
      <c r="D206" t="s">
        <v>15</v>
      </c>
      <c r="E206">
        <f>'Price total'!$E$281</f>
        <v>2080</v>
      </c>
      <c r="F206">
        <v>1660</v>
      </c>
    </row>
    <row r="207" spans="1:6" x14ac:dyDescent="0.25">
      <c r="A207">
        <v>2</v>
      </c>
      <c r="B207" t="s">
        <v>284</v>
      </c>
      <c r="C207" t="s">
        <v>20</v>
      </c>
      <c r="D207" t="s">
        <v>15</v>
      </c>
      <c r="E207">
        <f>'Price total'!$E$282</f>
        <v>2080</v>
      </c>
      <c r="F207">
        <v>1660</v>
      </c>
    </row>
    <row r="208" spans="1:6" x14ac:dyDescent="0.25">
      <c r="A208">
        <v>3</v>
      </c>
      <c r="B208" t="s">
        <v>800</v>
      </c>
      <c r="C208" t="s">
        <v>20</v>
      </c>
      <c r="D208" t="s">
        <v>15</v>
      </c>
      <c r="E208">
        <f>'Price total'!$E$283</f>
        <v>2080</v>
      </c>
      <c r="F208">
        <v>1660</v>
      </c>
    </row>
    <row r="209" spans="1:6" x14ac:dyDescent="0.25">
      <c r="A209">
        <v>4</v>
      </c>
      <c r="B209" t="s">
        <v>288</v>
      </c>
      <c r="C209" t="s">
        <v>20</v>
      </c>
      <c r="D209" t="s">
        <v>15</v>
      </c>
      <c r="E209">
        <f>'Price total'!$E$286</f>
        <v>2280</v>
      </c>
      <c r="F209">
        <v>1660</v>
      </c>
    </row>
    <row r="210" spans="1:6" x14ac:dyDescent="0.25">
      <c r="A210">
        <v>5</v>
      </c>
      <c r="B210" t="s">
        <v>289</v>
      </c>
      <c r="C210" t="s">
        <v>20</v>
      </c>
      <c r="D210" t="s">
        <v>15</v>
      </c>
      <c r="E210">
        <f>'Price total'!$E$287</f>
        <v>2080</v>
      </c>
      <c r="F210">
        <v>1660</v>
      </c>
    </row>
    <row r="211" spans="1:6" x14ac:dyDescent="0.25">
      <c r="A211">
        <v>6</v>
      </c>
      <c r="B211" t="s">
        <v>801</v>
      </c>
      <c r="C211" t="s">
        <v>20</v>
      </c>
      <c r="D211" t="s">
        <v>15</v>
      </c>
      <c r="E211">
        <f>'Price total'!$E$288</f>
        <v>2080</v>
      </c>
      <c r="F211">
        <v>1660</v>
      </c>
    </row>
    <row r="212" spans="1:6" x14ac:dyDescent="0.25">
      <c r="A212">
        <v>7</v>
      </c>
      <c r="B212" t="s">
        <v>291</v>
      </c>
      <c r="C212" t="s">
        <v>20</v>
      </c>
      <c r="D212" t="s">
        <v>15</v>
      </c>
      <c r="E212">
        <f>'Price total'!$E$289</f>
        <v>2080</v>
      </c>
      <c r="F212">
        <v>1660</v>
      </c>
    </row>
    <row r="213" spans="1:6" x14ac:dyDescent="0.25">
      <c r="A213">
        <v>8</v>
      </c>
      <c r="B213" t="s">
        <v>802</v>
      </c>
      <c r="C213" t="s">
        <v>20</v>
      </c>
      <c r="D213" t="s">
        <v>15</v>
      </c>
      <c r="E213">
        <f>'Price total'!$E$290</f>
        <v>2080</v>
      </c>
      <c r="F213">
        <v>1660</v>
      </c>
    </row>
    <row r="214" spans="1:6" x14ac:dyDescent="0.25">
      <c r="A214">
        <v>9</v>
      </c>
      <c r="B214" t="s">
        <v>293</v>
      </c>
      <c r="C214" t="s">
        <v>20</v>
      </c>
      <c r="D214" t="s">
        <v>15</v>
      </c>
      <c r="E214">
        <f>'Price total'!$E$291</f>
        <v>2080</v>
      </c>
      <c r="F214">
        <v>1660</v>
      </c>
    </row>
    <row r="215" spans="1:6" x14ac:dyDescent="0.25">
      <c r="A215">
        <v>10</v>
      </c>
      <c r="B215" t="s">
        <v>803</v>
      </c>
      <c r="C215" t="s">
        <v>20</v>
      </c>
      <c r="D215" t="s">
        <v>15</v>
      </c>
      <c r="E215">
        <f>'Price total'!$E$292</f>
        <v>2080</v>
      </c>
      <c r="F215">
        <v>1660</v>
      </c>
    </row>
    <row r="216" spans="1:6" x14ac:dyDescent="0.25">
      <c r="A216">
        <v>11</v>
      </c>
      <c r="B216" t="s">
        <v>804</v>
      </c>
      <c r="C216" t="s">
        <v>20</v>
      </c>
      <c r="D216" t="s">
        <v>15</v>
      </c>
      <c r="E216">
        <f>'Price total'!$E$293</f>
        <v>2080</v>
      </c>
      <c r="F216">
        <v>1660</v>
      </c>
    </row>
    <row r="217" spans="1:6" x14ac:dyDescent="0.25">
      <c r="A217">
        <v>12</v>
      </c>
      <c r="B217" t="s">
        <v>296</v>
      </c>
      <c r="C217" t="s">
        <v>20</v>
      </c>
      <c r="D217" t="s">
        <v>15</v>
      </c>
      <c r="E217">
        <f>'Price total'!$E$294</f>
        <v>2480</v>
      </c>
      <c r="F217">
        <v>2000</v>
      </c>
    </row>
    <row r="218" spans="1:6" x14ac:dyDescent="0.25">
      <c r="D218" t="s">
        <v>760</v>
      </c>
      <c r="E218">
        <f>SUM(E206:E217)</f>
        <v>25560</v>
      </c>
      <c r="F218">
        <f>SUM(F206:F217)</f>
        <v>20260</v>
      </c>
    </row>
    <row r="220" spans="1:6" ht="35.25" customHeight="1" x14ac:dyDescent="0.25">
      <c r="A220" s="124" t="s">
        <v>805</v>
      </c>
      <c r="B220" s="124"/>
      <c r="C220" s="124"/>
      <c r="D220" s="124"/>
      <c r="E220" s="124"/>
      <c r="F220" s="124"/>
    </row>
    <row r="222" spans="1:6" x14ac:dyDescent="0.25">
      <c r="A222" t="s">
        <v>0</v>
      </c>
      <c r="B222" t="s">
        <v>1</v>
      </c>
      <c r="C222" t="s">
        <v>412</v>
      </c>
      <c r="D222" t="s">
        <v>413</v>
      </c>
      <c r="E222" t="s">
        <v>762</v>
      </c>
      <c r="F222" t="s">
        <v>754</v>
      </c>
    </row>
    <row r="223" spans="1:6" x14ac:dyDescent="0.25">
      <c r="A223">
        <v>1</v>
      </c>
      <c r="B223" t="s">
        <v>283</v>
      </c>
      <c r="C223" t="s">
        <v>20</v>
      </c>
      <c r="D223" t="s">
        <v>15</v>
      </c>
      <c r="E223">
        <v>2080</v>
      </c>
      <c r="F223">
        <v>1660</v>
      </c>
    </row>
    <row r="224" spans="1:6" x14ac:dyDescent="0.25">
      <c r="A224">
        <v>2</v>
      </c>
      <c r="B224" t="s">
        <v>284</v>
      </c>
      <c r="C224" t="s">
        <v>20</v>
      </c>
      <c r="D224" t="s">
        <v>15</v>
      </c>
      <c r="E224">
        <v>2080</v>
      </c>
      <c r="F224">
        <v>1660</v>
      </c>
    </row>
    <row r="225" spans="1:6" x14ac:dyDescent="0.25">
      <c r="A225">
        <v>3</v>
      </c>
      <c r="B225" t="s">
        <v>806</v>
      </c>
      <c r="C225" t="s">
        <v>20</v>
      </c>
      <c r="D225" t="s">
        <v>15</v>
      </c>
      <c r="E225">
        <v>2080</v>
      </c>
      <c r="F225">
        <v>1660</v>
      </c>
    </row>
    <row r="226" spans="1:6" x14ac:dyDescent="0.25">
      <c r="A226">
        <v>4</v>
      </c>
      <c r="B226" t="s">
        <v>288</v>
      </c>
      <c r="C226" t="s">
        <v>20</v>
      </c>
      <c r="D226" t="s">
        <v>15</v>
      </c>
      <c r="E226">
        <v>2280</v>
      </c>
      <c r="F226">
        <v>1820</v>
      </c>
    </row>
    <row r="227" spans="1:6" x14ac:dyDescent="0.25">
      <c r="A227">
        <v>5</v>
      </c>
      <c r="B227" t="s">
        <v>289</v>
      </c>
      <c r="C227" t="s">
        <v>20</v>
      </c>
      <c r="D227" t="s">
        <v>15</v>
      </c>
      <c r="E227">
        <v>2080</v>
      </c>
      <c r="F227">
        <v>1660</v>
      </c>
    </row>
    <row r="228" spans="1:6" x14ac:dyDescent="0.25">
      <c r="A228">
        <v>6</v>
      </c>
      <c r="B228" t="s">
        <v>807</v>
      </c>
      <c r="C228" t="s">
        <v>20</v>
      </c>
      <c r="D228" t="s">
        <v>15</v>
      </c>
      <c r="E228">
        <v>2080</v>
      </c>
      <c r="F228">
        <v>1660</v>
      </c>
    </row>
    <row r="229" spans="1:6" x14ac:dyDescent="0.25">
      <c r="A229">
        <v>7</v>
      </c>
      <c r="B229" t="s">
        <v>291</v>
      </c>
      <c r="C229" t="s">
        <v>20</v>
      </c>
      <c r="D229" t="s">
        <v>15</v>
      </c>
      <c r="E229">
        <v>2080</v>
      </c>
      <c r="F229">
        <v>1660</v>
      </c>
    </row>
    <row r="230" spans="1:6" x14ac:dyDescent="0.25">
      <c r="A230">
        <v>8</v>
      </c>
      <c r="B230" t="s">
        <v>802</v>
      </c>
      <c r="C230" t="s">
        <v>20</v>
      </c>
      <c r="D230" t="s">
        <v>15</v>
      </c>
      <c r="E230">
        <v>2080</v>
      </c>
      <c r="F230">
        <v>1660</v>
      </c>
    </row>
    <row r="231" spans="1:6" x14ac:dyDescent="0.25">
      <c r="A231">
        <v>9</v>
      </c>
      <c r="B231" t="s">
        <v>293</v>
      </c>
      <c r="C231" t="s">
        <v>20</v>
      </c>
      <c r="D231" t="s">
        <v>15</v>
      </c>
      <c r="E231">
        <v>2080</v>
      </c>
      <c r="F231">
        <v>1660</v>
      </c>
    </row>
    <row r="232" spans="1:6" x14ac:dyDescent="0.25">
      <c r="A232">
        <v>10</v>
      </c>
      <c r="B232" t="s">
        <v>803</v>
      </c>
      <c r="C232" t="s">
        <v>20</v>
      </c>
      <c r="D232" t="s">
        <v>15</v>
      </c>
      <c r="E232">
        <v>2080</v>
      </c>
      <c r="F232">
        <v>1660</v>
      </c>
    </row>
    <row r="233" spans="1:6" x14ac:dyDescent="0.25">
      <c r="A233">
        <v>11</v>
      </c>
      <c r="B233" t="s">
        <v>804</v>
      </c>
      <c r="C233" t="s">
        <v>20</v>
      </c>
      <c r="D233" t="s">
        <v>15</v>
      </c>
      <c r="E233">
        <v>2080</v>
      </c>
      <c r="F233">
        <v>1660</v>
      </c>
    </row>
    <row r="234" spans="1:6" x14ac:dyDescent="0.25">
      <c r="A234">
        <v>12</v>
      </c>
      <c r="B234" t="s">
        <v>808</v>
      </c>
      <c r="C234" t="s">
        <v>20</v>
      </c>
      <c r="D234" t="s">
        <v>15</v>
      </c>
      <c r="E234">
        <v>2480</v>
      </c>
      <c r="F234">
        <v>1980</v>
      </c>
    </row>
    <row r="235" spans="1:6" x14ac:dyDescent="0.25">
      <c r="A235">
        <v>13</v>
      </c>
      <c r="B235" t="s">
        <v>809</v>
      </c>
      <c r="C235" t="s">
        <v>20</v>
      </c>
      <c r="D235" t="s">
        <v>15</v>
      </c>
      <c r="E235">
        <v>2780</v>
      </c>
      <c r="F235">
        <v>2220</v>
      </c>
    </row>
    <row r="236" spans="1:6" ht="55.15" customHeight="1" x14ac:dyDescent="0.25">
      <c r="A236">
        <v>14</v>
      </c>
      <c r="B236" t="s">
        <v>810</v>
      </c>
      <c r="C236" t="s">
        <v>20</v>
      </c>
      <c r="D236" t="s">
        <v>15</v>
      </c>
      <c r="E236">
        <v>3480</v>
      </c>
      <c r="F236">
        <v>2780</v>
      </c>
    </row>
    <row r="237" spans="1:6" x14ac:dyDescent="0.25">
      <c r="D237" t="s">
        <v>760</v>
      </c>
      <c r="E237">
        <f>SUM(E223:E236)</f>
        <v>31820</v>
      </c>
      <c r="F237">
        <f>SUM(F223:F236)</f>
        <v>25400</v>
      </c>
    </row>
    <row r="239" spans="1:6" ht="41.25" customHeight="1" x14ac:dyDescent="0.25">
      <c r="A239" s="124" t="s">
        <v>811</v>
      </c>
      <c r="B239" s="124"/>
      <c r="C239" s="124"/>
      <c r="D239" s="124"/>
      <c r="E239" s="124"/>
      <c r="F239" s="124"/>
    </row>
    <row r="240" spans="1:6" x14ac:dyDescent="0.25">
      <c r="A240" t="s">
        <v>0</v>
      </c>
      <c r="B240" t="s">
        <v>1</v>
      </c>
      <c r="C240" t="s">
        <v>412</v>
      </c>
      <c r="D240" t="s">
        <v>413</v>
      </c>
      <c r="E240" t="s">
        <v>762</v>
      </c>
      <c r="F240" t="s">
        <v>754</v>
      </c>
    </row>
    <row r="241" spans="1:6" x14ac:dyDescent="0.25">
      <c r="A241">
        <v>1</v>
      </c>
      <c r="B241" t="s">
        <v>812</v>
      </c>
      <c r="C241" t="s">
        <v>328</v>
      </c>
      <c r="D241" t="s">
        <v>15</v>
      </c>
      <c r="E241">
        <f>'Price total'!$E$327</f>
        <v>2780</v>
      </c>
      <c r="F241">
        <v>2220</v>
      </c>
    </row>
    <row r="242" spans="1:6" x14ac:dyDescent="0.25">
      <c r="A242">
        <v>2</v>
      </c>
      <c r="B242" t="s">
        <v>813</v>
      </c>
      <c r="C242" t="s">
        <v>328</v>
      </c>
      <c r="D242" t="s">
        <v>15</v>
      </c>
      <c r="E242">
        <f>'Price total'!$E$328</f>
        <v>2580</v>
      </c>
      <c r="F242">
        <v>2060</v>
      </c>
    </row>
    <row r="243" spans="1:6" x14ac:dyDescent="0.25">
      <c r="A243">
        <v>3</v>
      </c>
      <c r="B243" t="s">
        <v>814</v>
      </c>
      <c r="C243" t="s">
        <v>328</v>
      </c>
      <c r="D243" t="s">
        <v>15</v>
      </c>
      <c r="E243">
        <f>'Price total'!$E$329</f>
        <v>2580</v>
      </c>
      <c r="F243">
        <v>2060</v>
      </c>
    </row>
    <row r="244" spans="1:6" x14ac:dyDescent="0.25">
      <c r="A244">
        <v>4</v>
      </c>
      <c r="B244" t="s">
        <v>815</v>
      </c>
      <c r="C244" t="s">
        <v>328</v>
      </c>
      <c r="D244" t="s">
        <v>15</v>
      </c>
      <c r="E244">
        <f>'Price total'!$E$330</f>
        <v>2580</v>
      </c>
      <c r="F244">
        <v>2060</v>
      </c>
    </row>
    <row r="245" spans="1:6" x14ac:dyDescent="0.25">
      <c r="A245">
        <v>5</v>
      </c>
      <c r="B245" t="s">
        <v>816</v>
      </c>
      <c r="C245" t="s">
        <v>328</v>
      </c>
      <c r="D245" t="s">
        <v>15</v>
      </c>
      <c r="E245">
        <f>'Price total'!$E$331</f>
        <v>2580</v>
      </c>
      <c r="F245">
        <v>2060</v>
      </c>
    </row>
    <row r="246" spans="1:6" x14ac:dyDescent="0.25">
      <c r="A246">
        <v>6</v>
      </c>
      <c r="B246" t="s">
        <v>817</v>
      </c>
      <c r="C246" t="s">
        <v>328</v>
      </c>
      <c r="D246" t="s">
        <v>15</v>
      </c>
      <c r="E246">
        <f>'Price total'!$E$332</f>
        <v>2580</v>
      </c>
      <c r="F246">
        <v>2060</v>
      </c>
    </row>
    <row r="247" spans="1:6" x14ac:dyDescent="0.25">
      <c r="A247">
        <v>7</v>
      </c>
      <c r="B247" t="s">
        <v>818</v>
      </c>
      <c r="C247" t="s">
        <v>328</v>
      </c>
      <c r="D247" t="s">
        <v>15</v>
      </c>
      <c r="E247">
        <f>'Price total'!$E$336</f>
        <v>3280</v>
      </c>
      <c r="F247">
        <v>2620</v>
      </c>
    </row>
    <row r="248" spans="1:6" x14ac:dyDescent="0.25">
      <c r="A248">
        <v>8</v>
      </c>
      <c r="B248" t="s">
        <v>819</v>
      </c>
      <c r="C248" t="s">
        <v>328</v>
      </c>
      <c r="D248" t="s">
        <v>15</v>
      </c>
      <c r="E248">
        <f>'Price total'!$E$337</f>
        <v>3180</v>
      </c>
      <c r="F248">
        <v>2540</v>
      </c>
    </row>
    <row r="249" spans="1:6" x14ac:dyDescent="0.25">
      <c r="A249">
        <v>9</v>
      </c>
      <c r="B249" t="s">
        <v>820</v>
      </c>
      <c r="C249" t="s">
        <v>328</v>
      </c>
      <c r="D249" t="s">
        <v>15</v>
      </c>
      <c r="E249">
        <f>'Price total'!$E$339</f>
        <v>2580</v>
      </c>
      <c r="F249">
        <v>2060</v>
      </c>
    </row>
    <row r="250" spans="1:6" x14ac:dyDescent="0.25">
      <c r="D250" t="s">
        <v>760</v>
      </c>
      <c r="E250">
        <f>SUM(E241:E249)</f>
        <v>24720</v>
      </c>
      <c r="F250">
        <f>SUM(F241:F249)</f>
        <v>19740</v>
      </c>
    </row>
    <row r="253" spans="1:6" ht="36.75" customHeight="1" x14ac:dyDescent="0.25">
      <c r="A253" s="124" t="s">
        <v>821</v>
      </c>
      <c r="B253" s="124"/>
      <c r="C253" s="124"/>
      <c r="D253" s="124"/>
      <c r="E253" s="124"/>
      <c r="F253" s="124"/>
    </row>
    <row r="254" spans="1:6" x14ac:dyDescent="0.25">
      <c r="A254" t="s">
        <v>0</v>
      </c>
      <c r="B254" t="s">
        <v>1</v>
      </c>
      <c r="C254" t="s">
        <v>412</v>
      </c>
      <c r="D254" t="s">
        <v>413</v>
      </c>
      <c r="E254" t="s">
        <v>762</v>
      </c>
      <c r="F254" t="s">
        <v>754</v>
      </c>
    </row>
    <row r="255" spans="1:6" x14ac:dyDescent="0.25">
      <c r="A255">
        <v>1</v>
      </c>
      <c r="B255" t="s">
        <v>812</v>
      </c>
      <c r="C255" t="s">
        <v>67</v>
      </c>
      <c r="D255" t="s">
        <v>15</v>
      </c>
      <c r="E255">
        <f>'Price total'!$E$327</f>
        <v>2780</v>
      </c>
      <c r="F255">
        <v>2220</v>
      </c>
    </row>
    <row r="256" spans="1:6" x14ac:dyDescent="0.25">
      <c r="A256">
        <v>2</v>
      </c>
      <c r="B256" t="s">
        <v>813</v>
      </c>
      <c r="C256" t="s">
        <v>67</v>
      </c>
      <c r="D256" t="s">
        <v>15</v>
      </c>
      <c r="E256">
        <f>'Price total'!$E$328</f>
        <v>2580</v>
      </c>
      <c r="F256">
        <v>2060</v>
      </c>
    </row>
    <row r="257" spans="1:6" x14ac:dyDescent="0.25">
      <c r="A257">
        <v>3</v>
      </c>
      <c r="B257" t="s">
        <v>814</v>
      </c>
      <c r="C257" t="s">
        <v>67</v>
      </c>
      <c r="D257" t="s">
        <v>15</v>
      </c>
      <c r="E257">
        <f>'Price total'!$E$329</f>
        <v>2580</v>
      </c>
      <c r="F257">
        <v>2060</v>
      </c>
    </row>
    <row r="258" spans="1:6" x14ac:dyDescent="0.25">
      <c r="A258">
        <v>4</v>
      </c>
      <c r="B258" t="s">
        <v>815</v>
      </c>
      <c r="C258" t="s">
        <v>67</v>
      </c>
      <c r="D258" t="s">
        <v>15</v>
      </c>
      <c r="E258">
        <f>'Price total'!$E$330</f>
        <v>2580</v>
      </c>
      <c r="F258">
        <v>2060</v>
      </c>
    </row>
    <row r="259" spans="1:6" x14ac:dyDescent="0.25">
      <c r="A259">
        <v>5</v>
      </c>
      <c r="B259" t="s">
        <v>816</v>
      </c>
      <c r="C259" t="s">
        <v>67</v>
      </c>
      <c r="D259" t="s">
        <v>15</v>
      </c>
      <c r="E259">
        <f>'Price total'!$E$331</f>
        <v>2580</v>
      </c>
      <c r="F259">
        <v>2060</v>
      </c>
    </row>
    <row r="260" spans="1:6" x14ac:dyDescent="0.25">
      <c r="A260">
        <v>6</v>
      </c>
      <c r="B260" t="s">
        <v>817</v>
      </c>
      <c r="C260" t="s">
        <v>67</v>
      </c>
      <c r="D260" t="s">
        <v>15</v>
      </c>
      <c r="E260">
        <f>'Price total'!$E$332</f>
        <v>2580</v>
      </c>
      <c r="F260">
        <v>2060</v>
      </c>
    </row>
    <row r="261" spans="1:6" x14ac:dyDescent="0.25">
      <c r="A261">
        <v>7</v>
      </c>
      <c r="B261" t="s">
        <v>818</v>
      </c>
      <c r="C261" t="s">
        <v>67</v>
      </c>
      <c r="D261" t="s">
        <v>15</v>
      </c>
      <c r="E261">
        <f>'Price total'!$E$336</f>
        <v>3280</v>
      </c>
      <c r="F261">
        <v>2620</v>
      </c>
    </row>
    <row r="262" spans="1:6" x14ac:dyDescent="0.25">
      <c r="A262">
        <v>8</v>
      </c>
      <c r="B262" t="s">
        <v>819</v>
      </c>
      <c r="C262" t="s">
        <v>67</v>
      </c>
      <c r="D262" t="s">
        <v>15</v>
      </c>
      <c r="E262">
        <f>'Price total'!$E$337</f>
        <v>3180</v>
      </c>
      <c r="F262">
        <v>2540</v>
      </c>
    </row>
    <row r="263" spans="1:6" x14ac:dyDescent="0.25">
      <c r="A263">
        <v>9</v>
      </c>
      <c r="B263" t="s">
        <v>820</v>
      </c>
      <c r="C263" t="s">
        <v>67</v>
      </c>
      <c r="D263" t="s">
        <v>15</v>
      </c>
      <c r="E263">
        <f>'Price total'!$E$339</f>
        <v>2580</v>
      </c>
      <c r="F263">
        <v>2060</v>
      </c>
    </row>
    <row r="264" spans="1:6" x14ac:dyDescent="0.25">
      <c r="D264" t="s">
        <v>760</v>
      </c>
      <c r="E264">
        <f>SUM(E255:E263)</f>
        <v>24720</v>
      </c>
      <c r="F264">
        <f>SUM(F255:F263)</f>
        <v>19740</v>
      </c>
    </row>
    <row r="266" spans="1:6" ht="39.75" customHeight="1" x14ac:dyDescent="0.25">
      <c r="A266" s="124" t="s">
        <v>822</v>
      </c>
      <c r="B266" s="124"/>
      <c r="C266" s="124"/>
      <c r="D266" s="124"/>
      <c r="E266" s="124"/>
      <c r="F266" s="124"/>
    </row>
    <row r="268" spans="1:6" x14ac:dyDescent="0.25">
      <c r="A268" t="s">
        <v>0</v>
      </c>
      <c r="B268" t="s">
        <v>1</v>
      </c>
      <c r="C268" t="s">
        <v>412</v>
      </c>
      <c r="D268" t="s">
        <v>413</v>
      </c>
      <c r="E268" t="s">
        <v>762</v>
      </c>
      <c r="F268" t="s">
        <v>754</v>
      </c>
    </row>
    <row r="269" spans="1:6" x14ac:dyDescent="0.25">
      <c r="A269">
        <v>1</v>
      </c>
      <c r="B269" t="s">
        <v>812</v>
      </c>
      <c r="C269" t="s">
        <v>328</v>
      </c>
      <c r="D269" t="s">
        <v>15</v>
      </c>
      <c r="E269">
        <v>2780</v>
      </c>
      <c r="F269">
        <v>2220</v>
      </c>
    </row>
    <row r="270" spans="1:6" x14ac:dyDescent="0.25">
      <c r="A270">
        <v>2</v>
      </c>
      <c r="B270" t="s">
        <v>823</v>
      </c>
      <c r="C270" t="s">
        <v>328</v>
      </c>
      <c r="D270" t="s">
        <v>15</v>
      </c>
      <c r="E270">
        <v>2580</v>
      </c>
      <c r="F270">
        <v>2060</v>
      </c>
    </row>
    <row r="271" spans="1:6" x14ac:dyDescent="0.25">
      <c r="A271">
        <v>3</v>
      </c>
      <c r="B271" t="s">
        <v>814</v>
      </c>
      <c r="C271" t="s">
        <v>328</v>
      </c>
      <c r="D271" t="s">
        <v>15</v>
      </c>
      <c r="E271">
        <v>2580</v>
      </c>
      <c r="F271">
        <v>2060</v>
      </c>
    </row>
    <row r="272" spans="1:6" x14ac:dyDescent="0.25">
      <c r="A272">
        <v>4</v>
      </c>
      <c r="B272" t="s">
        <v>824</v>
      </c>
      <c r="C272" t="s">
        <v>328</v>
      </c>
      <c r="D272" t="s">
        <v>15</v>
      </c>
      <c r="E272">
        <v>2580</v>
      </c>
      <c r="F272">
        <v>2060</v>
      </c>
    </row>
    <row r="273" spans="1:6" x14ac:dyDescent="0.25">
      <c r="A273">
        <v>5</v>
      </c>
      <c r="B273" t="s">
        <v>816</v>
      </c>
      <c r="C273" t="s">
        <v>328</v>
      </c>
      <c r="D273" t="s">
        <v>15</v>
      </c>
      <c r="E273">
        <v>2580</v>
      </c>
      <c r="F273">
        <v>2060</v>
      </c>
    </row>
    <row r="274" spans="1:6" x14ac:dyDescent="0.25">
      <c r="A274">
        <v>6</v>
      </c>
      <c r="B274" t="s">
        <v>817</v>
      </c>
      <c r="C274" t="s">
        <v>825</v>
      </c>
      <c r="D274" t="s">
        <v>15</v>
      </c>
      <c r="E274">
        <v>2580</v>
      </c>
      <c r="F274">
        <v>2060</v>
      </c>
    </row>
    <row r="275" spans="1:6" x14ac:dyDescent="0.25">
      <c r="A275">
        <v>7</v>
      </c>
      <c r="B275" t="s">
        <v>818</v>
      </c>
      <c r="C275" t="s">
        <v>825</v>
      </c>
      <c r="D275" t="s">
        <v>15</v>
      </c>
      <c r="E275">
        <v>3280</v>
      </c>
      <c r="F275">
        <v>2620</v>
      </c>
    </row>
    <row r="276" spans="1:6" x14ac:dyDescent="0.25">
      <c r="A276">
        <v>8</v>
      </c>
      <c r="B276" t="s">
        <v>826</v>
      </c>
      <c r="C276" t="s">
        <v>825</v>
      </c>
      <c r="D276" t="s">
        <v>15</v>
      </c>
      <c r="E276">
        <v>3180</v>
      </c>
      <c r="F276">
        <v>2540</v>
      </c>
    </row>
    <row r="277" spans="1:6" x14ac:dyDescent="0.25">
      <c r="A277">
        <v>9</v>
      </c>
      <c r="B277" t="s">
        <v>827</v>
      </c>
      <c r="C277" t="s">
        <v>825</v>
      </c>
      <c r="D277" t="s">
        <v>15</v>
      </c>
      <c r="E277">
        <v>2580</v>
      </c>
      <c r="F277">
        <v>2060</v>
      </c>
    </row>
    <row r="278" spans="1:6" x14ac:dyDescent="0.25">
      <c r="A278">
        <v>10</v>
      </c>
      <c r="B278" t="s">
        <v>809</v>
      </c>
      <c r="C278" t="s">
        <v>20</v>
      </c>
      <c r="D278" t="s">
        <v>15</v>
      </c>
      <c r="E278">
        <v>2780</v>
      </c>
      <c r="F278">
        <v>2220</v>
      </c>
    </row>
    <row r="279" spans="1:6" x14ac:dyDescent="0.25">
      <c r="A279">
        <v>11</v>
      </c>
      <c r="B279" t="s">
        <v>810</v>
      </c>
      <c r="C279" t="s">
        <v>20</v>
      </c>
      <c r="D279" t="s">
        <v>15</v>
      </c>
      <c r="E279">
        <v>3480</v>
      </c>
      <c r="F279">
        <v>2780</v>
      </c>
    </row>
    <row r="280" spans="1:6" x14ac:dyDescent="0.25">
      <c r="D280" t="s">
        <v>760</v>
      </c>
      <c r="E280">
        <f>SUM(E269:E279)</f>
        <v>30980</v>
      </c>
      <c r="F280">
        <f>SUM(F269:F279)</f>
        <v>24740</v>
      </c>
    </row>
    <row r="282" spans="1:6" ht="38.25" customHeight="1" x14ac:dyDescent="0.25">
      <c r="A282" s="124" t="s">
        <v>828</v>
      </c>
      <c r="B282" s="124"/>
      <c r="C282" s="124"/>
      <c r="D282" s="124"/>
      <c r="E282" s="124"/>
      <c r="F282" s="124"/>
    </row>
    <row r="284" spans="1:6" x14ac:dyDescent="0.25">
      <c r="A284" t="s">
        <v>0</v>
      </c>
      <c r="B284" t="s">
        <v>1</v>
      </c>
      <c r="C284" t="s">
        <v>412</v>
      </c>
      <c r="D284" t="s">
        <v>413</v>
      </c>
      <c r="E284" t="s">
        <v>762</v>
      </c>
      <c r="F284" t="s">
        <v>754</v>
      </c>
    </row>
    <row r="285" spans="1:6" x14ac:dyDescent="0.25">
      <c r="A285">
        <v>1</v>
      </c>
      <c r="B285" t="s">
        <v>812</v>
      </c>
      <c r="C285" t="s">
        <v>328</v>
      </c>
      <c r="D285" t="s">
        <v>15</v>
      </c>
      <c r="E285">
        <v>2780</v>
      </c>
      <c r="F285">
        <v>2220</v>
      </c>
    </row>
    <row r="286" spans="1:6" x14ac:dyDescent="0.25">
      <c r="A286">
        <v>2</v>
      </c>
      <c r="B286" t="s">
        <v>823</v>
      </c>
      <c r="C286" t="s">
        <v>328</v>
      </c>
      <c r="D286" t="s">
        <v>15</v>
      </c>
      <c r="E286">
        <v>2580</v>
      </c>
      <c r="F286">
        <v>2060</v>
      </c>
    </row>
    <row r="287" spans="1:6" x14ac:dyDescent="0.25">
      <c r="A287">
        <v>3</v>
      </c>
      <c r="B287" t="s">
        <v>814</v>
      </c>
      <c r="C287" t="s">
        <v>328</v>
      </c>
      <c r="D287" t="s">
        <v>15</v>
      </c>
      <c r="E287">
        <v>2580</v>
      </c>
      <c r="F287">
        <v>2060</v>
      </c>
    </row>
    <row r="288" spans="1:6" x14ac:dyDescent="0.25">
      <c r="A288">
        <v>4</v>
      </c>
      <c r="B288" t="s">
        <v>824</v>
      </c>
      <c r="C288" t="s">
        <v>328</v>
      </c>
      <c r="D288" t="s">
        <v>15</v>
      </c>
      <c r="E288">
        <v>2580</v>
      </c>
      <c r="F288">
        <v>2060</v>
      </c>
    </row>
    <row r="289" spans="1:6" x14ac:dyDescent="0.25">
      <c r="A289">
        <v>5</v>
      </c>
      <c r="B289" t="s">
        <v>816</v>
      </c>
      <c r="C289" t="s">
        <v>328</v>
      </c>
      <c r="D289" t="s">
        <v>15</v>
      </c>
      <c r="E289">
        <v>2580</v>
      </c>
      <c r="F289">
        <v>2060</v>
      </c>
    </row>
    <row r="290" spans="1:6" x14ac:dyDescent="0.25">
      <c r="A290">
        <v>6</v>
      </c>
      <c r="B290" t="s">
        <v>817</v>
      </c>
      <c r="C290" t="s">
        <v>825</v>
      </c>
      <c r="D290" t="s">
        <v>15</v>
      </c>
      <c r="E290">
        <v>2580</v>
      </c>
      <c r="F290">
        <v>2060</v>
      </c>
    </row>
    <row r="291" spans="1:6" x14ac:dyDescent="0.25">
      <c r="A291">
        <v>7</v>
      </c>
      <c r="B291" t="s">
        <v>818</v>
      </c>
      <c r="C291" t="s">
        <v>825</v>
      </c>
      <c r="D291" t="s">
        <v>15</v>
      </c>
      <c r="E291">
        <v>3280</v>
      </c>
      <c r="F291">
        <v>2620</v>
      </c>
    </row>
    <row r="292" spans="1:6" x14ac:dyDescent="0.25">
      <c r="A292">
        <v>8</v>
      </c>
      <c r="B292" t="s">
        <v>826</v>
      </c>
      <c r="C292" t="s">
        <v>825</v>
      </c>
      <c r="D292" t="s">
        <v>15</v>
      </c>
      <c r="E292">
        <v>3180</v>
      </c>
      <c r="F292">
        <v>2540</v>
      </c>
    </row>
    <row r="293" spans="1:6" x14ac:dyDescent="0.25">
      <c r="A293">
        <v>9</v>
      </c>
      <c r="B293" t="s">
        <v>827</v>
      </c>
      <c r="C293" t="s">
        <v>825</v>
      </c>
      <c r="D293" t="s">
        <v>15</v>
      </c>
      <c r="E293">
        <v>2580</v>
      </c>
      <c r="F293">
        <v>2060</v>
      </c>
    </row>
    <row r="294" spans="1:6" x14ac:dyDescent="0.25">
      <c r="A294">
        <v>10</v>
      </c>
      <c r="B294" t="s">
        <v>809</v>
      </c>
      <c r="C294" t="s">
        <v>20</v>
      </c>
      <c r="D294" t="s">
        <v>15</v>
      </c>
      <c r="E294">
        <v>2780</v>
      </c>
      <c r="F294">
        <v>2220</v>
      </c>
    </row>
    <row r="295" spans="1:6" ht="91.9" customHeight="1" x14ac:dyDescent="0.25">
      <c r="A295">
        <v>11</v>
      </c>
      <c r="B295" t="s">
        <v>810</v>
      </c>
      <c r="C295" t="s">
        <v>20</v>
      </c>
      <c r="D295" t="s">
        <v>15</v>
      </c>
      <c r="E295">
        <v>3480</v>
      </c>
      <c r="F295">
        <v>2780</v>
      </c>
    </row>
    <row r="296" spans="1:6" x14ac:dyDescent="0.25">
      <c r="D296" t="s">
        <v>760</v>
      </c>
      <c r="E296">
        <f>SUM(E285:E295)</f>
        <v>30980</v>
      </c>
      <c r="F296">
        <f>SUM(F285:F295)</f>
        <v>24740</v>
      </c>
    </row>
    <row r="298" spans="1:6" ht="39.75" customHeight="1" x14ac:dyDescent="0.25">
      <c r="A298" s="124" t="s">
        <v>829</v>
      </c>
      <c r="B298" s="124"/>
      <c r="C298" s="124"/>
      <c r="D298" s="124"/>
      <c r="E298" s="124"/>
      <c r="F298" s="124"/>
    </row>
    <row r="299" spans="1:6" x14ac:dyDescent="0.25">
      <c r="A299" t="s">
        <v>0</v>
      </c>
      <c r="B299" t="s">
        <v>1</v>
      </c>
      <c r="C299" t="s">
        <v>412</v>
      </c>
      <c r="D299" t="s">
        <v>413</v>
      </c>
      <c r="E299" t="s">
        <v>762</v>
      </c>
      <c r="F299" t="s">
        <v>754</v>
      </c>
    </row>
    <row r="300" spans="1:6" x14ac:dyDescent="0.25">
      <c r="A300">
        <v>1</v>
      </c>
      <c r="B300" t="s">
        <v>812</v>
      </c>
      <c r="C300" t="s">
        <v>328</v>
      </c>
      <c r="D300" t="s">
        <v>15</v>
      </c>
      <c r="E300">
        <f>'Price total'!$E$327</f>
        <v>2780</v>
      </c>
      <c r="F300">
        <v>2220</v>
      </c>
    </row>
    <row r="301" spans="1:6" x14ac:dyDescent="0.25">
      <c r="A301">
        <v>2</v>
      </c>
      <c r="B301" t="s">
        <v>813</v>
      </c>
      <c r="C301" t="s">
        <v>328</v>
      </c>
      <c r="D301" t="s">
        <v>15</v>
      </c>
      <c r="E301">
        <f>'Price total'!$E$328</f>
        <v>2580</v>
      </c>
      <c r="F301">
        <v>2060</v>
      </c>
    </row>
    <row r="302" spans="1:6" x14ac:dyDescent="0.25">
      <c r="A302">
        <v>3</v>
      </c>
      <c r="B302" t="s">
        <v>814</v>
      </c>
      <c r="C302" t="s">
        <v>328</v>
      </c>
      <c r="D302" t="s">
        <v>15</v>
      </c>
      <c r="E302">
        <f>'Price total'!$E$329</f>
        <v>2580</v>
      </c>
      <c r="F302">
        <v>2060</v>
      </c>
    </row>
    <row r="303" spans="1:6" x14ac:dyDescent="0.25">
      <c r="A303">
        <v>4</v>
      </c>
      <c r="B303" t="s">
        <v>815</v>
      </c>
      <c r="C303" t="s">
        <v>328</v>
      </c>
      <c r="D303" t="s">
        <v>15</v>
      </c>
      <c r="E303">
        <f>'Price total'!$E$330</f>
        <v>2580</v>
      </c>
      <c r="F303">
        <v>2060</v>
      </c>
    </row>
    <row r="304" spans="1:6" x14ac:dyDescent="0.25">
      <c r="A304">
        <v>5</v>
      </c>
      <c r="B304" t="s">
        <v>816</v>
      </c>
      <c r="C304" t="s">
        <v>328</v>
      </c>
      <c r="D304" t="s">
        <v>15</v>
      </c>
      <c r="E304">
        <f>'Price total'!$E$331</f>
        <v>2580</v>
      </c>
      <c r="F304">
        <v>2060</v>
      </c>
    </row>
    <row r="305" spans="1:6" x14ac:dyDescent="0.25">
      <c r="A305">
        <v>6</v>
      </c>
      <c r="B305" t="s">
        <v>817</v>
      </c>
      <c r="C305" t="s">
        <v>328</v>
      </c>
      <c r="D305" t="s">
        <v>15</v>
      </c>
      <c r="E305">
        <f>'Price total'!$E$332</f>
        <v>2580</v>
      </c>
      <c r="F305">
        <v>2060</v>
      </c>
    </row>
    <row r="306" spans="1:6" x14ac:dyDescent="0.25">
      <c r="A306">
        <v>7</v>
      </c>
      <c r="B306" t="s">
        <v>818</v>
      </c>
      <c r="C306" t="s">
        <v>328</v>
      </c>
      <c r="D306" t="s">
        <v>15</v>
      </c>
      <c r="E306">
        <f>'Price total'!$E$336</f>
        <v>3280</v>
      </c>
      <c r="F306">
        <v>2620</v>
      </c>
    </row>
    <row r="307" spans="1:6" x14ac:dyDescent="0.25">
      <c r="A307">
        <v>8</v>
      </c>
      <c r="B307" t="s">
        <v>819</v>
      </c>
      <c r="C307" t="s">
        <v>328</v>
      </c>
      <c r="D307" t="s">
        <v>15</v>
      </c>
      <c r="E307">
        <f>'Price total'!$E$337</f>
        <v>3180</v>
      </c>
      <c r="F307">
        <v>2540</v>
      </c>
    </row>
    <row r="308" spans="1:6" x14ac:dyDescent="0.25">
      <c r="A308">
        <v>9</v>
      </c>
      <c r="B308" t="s">
        <v>820</v>
      </c>
      <c r="C308" t="s">
        <v>328</v>
      </c>
      <c r="D308" t="s">
        <v>15</v>
      </c>
      <c r="E308">
        <f>'Price total'!$E$339</f>
        <v>2580</v>
      </c>
      <c r="F308">
        <v>2060</v>
      </c>
    </row>
    <row r="309" spans="1:6" x14ac:dyDescent="0.25">
      <c r="D309" t="s">
        <v>760</v>
      </c>
      <c r="E309">
        <f>SUM(E300:E308)</f>
        <v>24720</v>
      </c>
      <c r="F309">
        <f>SUM(F300:F308)</f>
        <v>19740</v>
      </c>
    </row>
    <row r="311" spans="1:6" x14ac:dyDescent="0.25">
      <c r="A311" s="124" t="s">
        <v>830</v>
      </c>
      <c r="B311" s="124"/>
      <c r="C311" s="124"/>
      <c r="D311" s="124"/>
      <c r="E311" s="124"/>
      <c r="F311" s="124"/>
    </row>
    <row r="312" spans="1:6" x14ac:dyDescent="0.25">
      <c r="A312" t="s">
        <v>0</v>
      </c>
      <c r="B312" t="s">
        <v>1</v>
      </c>
      <c r="C312" t="s">
        <v>412</v>
      </c>
      <c r="D312" t="s">
        <v>413</v>
      </c>
      <c r="E312" t="s">
        <v>762</v>
      </c>
      <c r="F312" t="s">
        <v>754</v>
      </c>
    </row>
    <row r="313" spans="1:6" x14ac:dyDescent="0.25">
      <c r="A313">
        <v>1</v>
      </c>
      <c r="B313" t="s">
        <v>812</v>
      </c>
      <c r="C313" t="s">
        <v>328</v>
      </c>
      <c r="D313" t="s">
        <v>15</v>
      </c>
      <c r="E313">
        <v>2780</v>
      </c>
      <c r="F313">
        <v>2220</v>
      </c>
    </row>
    <row r="314" spans="1:6" x14ac:dyDescent="0.25">
      <c r="A314">
        <v>2</v>
      </c>
      <c r="B314" t="s">
        <v>823</v>
      </c>
      <c r="C314" t="s">
        <v>328</v>
      </c>
      <c r="D314" t="s">
        <v>15</v>
      </c>
      <c r="E314">
        <v>2580</v>
      </c>
      <c r="F314">
        <v>2060</v>
      </c>
    </row>
    <row r="315" spans="1:6" x14ac:dyDescent="0.25">
      <c r="A315">
        <v>3</v>
      </c>
      <c r="B315" t="s">
        <v>814</v>
      </c>
      <c r="C315" t="s">
        <v>328</v>
      </c>
      <c r="D315" t="s">
        <v>15</v>
      </c>
      <c r="E315">
        <v>2580</v>
      </c>
      <c r="F315">
        <v>2060</v>
      </c>
    </row>
    <row r="316" spans="1:6" x14ac:dyDescent="0.25">
      <c r="A316">
        <v>4</v>
      </c>
      <c r="B316" t="s">
        <v>824</v>
      </c>
      <c r="C316" t="s">
        <v>328</v>
      </c>
      <c r="D316" t="s">
        <v>15</v>
      </c>
      <c r="E316">
        <v>2580</v>
      </c>
      <c r="F316">
        <v>2060</v>
      </c>
    </row>
    <row r="317" spans="1:6" x14ac:dyDescent="0.25">
      <c r="A317">
        <v>5</v>
      </c>
      <c r="B317" t="s">
        <v>816</v>
      </c>
      <c r="C317" t="s">
        <v>328</v>
      </c>
      <c r="D317" t="s">
        <v>15</v>
      </c>
      <c r="E317">
        <v>2580</v>
      </c>
      <c r="F317">
        <v>2060</v>
      </c>
    </row>
    <row r="318" spans="1:6" x14ac:dyDescent="0.25">
      <c r="A318">
        <v>6</v>
      </c>
      <c r="B318" t="s">
        <v>817</v>
      </c>
      <c r="C318" t="s">
        <v>825</v>
      </c>
      <c r="D318" t="s">
        <v>15</v>
      </c>
      <c r="E318">
        <v>2580</v>
      </c>
      <c r="F318">
        <v>2060</v>
      </c>
    </row>
    <row r="319" spans="1:6" x14ac:dyDescent="0.25">
      <c r="A319">
        <v>7</v>
      </c>
      <c r="B319" t="s">
        <v>818</v>
      </c>
      <c r="C319" t="s">
        <v>825</v>
      </c>
      <c r="D319" t="s">
        <v>15</v>
      </c>
      <c r="E319">
        <v>3280</v>
      </c>
      <c r="F319">
        <v>2620</v>
      </c>
    </row>
    <row r="320" spans="1:6" x14ac:dyDescent="0.25">
      <c r="A320">
        <v>8</v>
      </c>
      <c r="B320" t="s">
        <v>826</v>
      </c>
      <c r="C320" t="s">
        <v>825</v>
      </c>
      <c r="D320" t="s">
        <v>15</v>
      </c>
      <c r="E320">
        <v>3180</v>
      </c>
      <c r="F320">
        <v>2540</v>
      </c>
    </row>
    <row r="321" spans="1:6" x14ac:dyDescent="0.25">
      <c r="A321">
        <v>9</v>
      </c>
      <c r="B321" t="s">
        <v>827</v>
      </c>
      <c r="C321" t="s">
        <v>825</v>
      </c>
      <c r="D321" t="s">
        <v>15</v>
      </c>
      <c r="E321">
        <v>2580</v>
      </c>
      <c r="F321">
        <v>2060</v>
      </c>
    </row>
    <row r="322" spans="1:6" x14ac:dyDescent="0.25">
      <c r="A322">
        <v>10</v>
      </c>
      <c r="B322" t="s">
        <v>809</v>
      </c>
      <c r="C322" t="s">
        <v>20</v>
      </c>
      <c r="D322" t="s">
        <v>15</v>
      </c>
      <c r="E322">
        <v>2780</v>
      </c>
      <c r="F322">
        <v>2220</v>
      </c>
    </row>
    <row r="323" spans="1:6" x14ac:dyDescent="0.25">
      <c r="A323">
        <v>11</v>
      </c>
      <c r="B323" t="s">
        <v>810</v>
      </c>
      <c r="C323" t="s">
        <v>20</v>
      </c>
      <c r="D323" t="s">
        <v>15</v>
      </c>
      <c r="E323">
        <v>3480</v>
      </c>
      <c r="F323">
        <v>2780</v>
      </c>
    </row>
    <row r="324" spans="1:6" x14ac:dyDescent="0.25">
      <c r="D324" t="s">
        <v>760</v>
      </c>
      <c r="E324">
        <f>SUM(E313:E323)</f>
        <v>30980</v>
      </c>
      <c r="F324">
        <f>SUM(F313:F323)</f>
        <v>24740</v>
      </c>
    </row>
    <row r="326" spans="1:6" ht="33" customHeight="1" x14ac:dyDescent="0.25">
      <c r="A326" s="124" t="s">
        <v>831</v>
      </c>
      <c r="B326" s="124"/>
      <c r="C326" s="124"/>
      <c r="D326" s="124"/>
      <c r="E326" s="124"/>
      <c r="F326" s="124"/>
    </row>
    <row r="327" spans="1:6" x14ac:dyDescent="0.25">
      <c r="A327" t="s">
        <v>0</v>
      </c>
      <c r="B327" t="s">
        <v>1</v>
      </c>
      <c r="C327" t="s">
        <v>412</v>
      </c>
      <c r="D327" t="s">
        <v>413</v>
      </c>
      <c r="E327" t="s">
        <v>762</v>
      </c>
      <c r="F327" t="s">
        <v>754</v>
      </c>
    </row>
    <row r="328" spans="1:6" x14ac:dyDescent="0.25">
      <c r="A328">
        <v>1</v>
      </c>
      <c r="B328" t="s">
        <v>832</v>
      </c>
      <c r="C328" t="s">
        <v>20</v>
      </c>
      <c r="D328" t="s">
        <v>15</v>
      </c>
      <c r="E328">
        <v>2780</v>
      </c>
      <c r="F328">
        <v>2220</v>
      </c>
    </row>
    <row r="329" spans="1:6" ht="63" customHeight="1" x14ac:dyDescent="0.25">
      <c r="A329">
        <v>2</v>
      </c>
      <c r="B329" t="s">
        <v>833</v>
      </c>
      <c r="C329" t="s">
        <v>20</v>
      </c>
      <c r="D329" t="s">
        <v>15</v>
      </c>
      <c r="E329">
        <v>3480</v>
      </c>
      <c r="F329">
        <v>2780</v>
      </c>
    </row>
    <row r="330" spans="1:6" x14ac:dyDescent="0.25">
      <c r="A330">
        <v>3</v>
      </c>
      <c r="B330" t="s">
        <v>834</v>
      </c>
      <c r="C330" t="s">
        <v>20</v>
      </c>
      <c r="D330" t="s">
        <v>15</v>
      </c>
      <c r="E330">
        <v>3780</v>
      </c>
      <c r="F330">
        <v>3020</v>
      </c>
    </row>
    <row r="331" spans="1:6" x14ac:dyDescent="0.25">
      <c r="A331">
        <v>4</v>
      </c>
      <c r="B331" t="s">
        <v>835</v>
      </c>
      <c r="C331" t="s">
        <v>20</v>
      </c>
      <c r="D331" t="s">
        <v>15</v>
      </c>
      <c r="E331">
        <v>3480</v>
      </c>
      <c r="F331">
        <v>2780</v>
      </c>
    </row>
    <row r="332" spans="1:6" x14ac:dyDescent="0.25">
      <c r="D332" t="s">
        <v>760</v>
      </c>
      <c r="E332">
        <f>SUM(E328:E331)</f>
        <v>13520</v>
      </c>
      <c r="F332" t="s">
        <v>836</v>
      </c>
    </row>
    <row r="334" spans="1:6" ht="39" customHeight="1" x14ac:dyDescent="0.25">
      <c r="A334" s="124" t="s">
        <v>837</v>
      </c>
      <c r="B334" s="124"/>
      <c r="C334" s="124"/>
      <c r="D334" s="124"/>
      <c r="E334" s="124"/>
      <c r="F334" s="124"/>
    </row>
    <row r="335" spans="1:6" x14ac:dyDescent="0.25">
      <c r="A335" t="s">
        <v>0</v>
      </c>
      <c r="B335" t="s">
        <v>1</v>
      </c>
      <c r="C335" t="s">
        <v>412</v>
      </c>
      <c r="D335" t="s">
        <v>413</v>
      </c>
      <c r="E335" t="s">
        <v>762</v>
      </c>
      <c r="F335" t="s">
        <v>754</v>
      </c>
    </row>
    <row r="336" spans="1:6" ht="57" customHeight="1" x14ac:dyDescent="0.25">
      <c r="A336" s="124" t="s">
        <v>763</v>
      </c>
      <c r="B336" s="124"/>
      <c r="C336" s="124"/>
      <c r="D336" s="124"/>
      <c r="E336" s="124"/>
      <c r="F336" s="124"/>
    </row>
    <row r="337" spans="1:6" x14ac:dyDescent="0.25">
      <c r="A337">
        <v>1</v>
      </c>
      <c r="B337" t="s">
        <v>838</v>
      </c>
      <c r="C337" t="s">
        <v>20</v>
      </c>
      <c r="D337" t="s">
        <v>8</v>
      </c>
      <c r="E337">
        <f>'Price total'!$E$88</f>
        <v>2480</v>
      </c>
      <c r="F337">
        <v>1980</v>
      </c>
    </row>
    <row r="338" spans="1:6" x14ac:dyDescent="0.25">
      <c r="A338">
        <v>2</v>
      </c>
      <c r="B338" t="s">
        <v>839</v>
      </c>
      <c r="C338" t="s">
        <v>20</v>
      </c>
      <c r="D338" t="s">
        <v>8</v>
      </c>
      <c r="E338">
        <f>'Price total'!$E$92</f>
        <v>2780</v>
      </c>
      <c r="F338">
        <v>2220</v>
      </c>
    </row>
    <row r="339" spans="1:6" x14ac:dyDescent="0.25">
      <c r="A339">
        <v>3</v>
      </c>
      <c r="B339" t="s">
        <v>840</v>
      </c>
      <c r="C339" t="s">
        <v>20</v>
      </c>
      <c r="D339" t="s">
        <v>8</v>
      </c>
      <c r="E339">
        <f>'Price total'!$E$95</f>
        <v>3080</v>
      </c>
      <c r="F339">
        <v>2460</v>
      </c>
    </row>
    <row r="340" spans="1:6" x14ac:dyDescent="0.25">
      <c r="D340" t="s">
        <v>760</v>
      </c>
      <c r="E340">
        <f>SUM(E337:E339)</f>
        <v>8340</v>
      </c>
      <c r="F340">
        <f>SUM(F337:F339)</f>
        <v>6660</v>
      </c>
    </row>
    <row r="342" spans="1:6" ht="57" customHeight="1" x14ac:dyDescent="0.25">
      <c r="A342" s="124" t="s">
        <v>766</v>
      </c>
      <c r="B342" s="124"/>
      <c r="C342" s="124"/>
      <c r="D342" s="124"/>
      <c r="E342" s="124"/>
      <c r="F342" s="124"/>
    </row>
    <row r="343" spans="1:6" x14ac:dyDescent="0.25">
      <c r="A343">
        <v>1</v>
      </c>
      <c r="B343" t="s">
        <v>838</v>
      </c>
      <c r="C343" t="s">
        <v>20</v>
      </c>
      <c r="D343" t="s">
        <v>8</v>
      </c>
      <c r="E343">
        <f>'Price total'!$E$88</f>
        <v>2480</v>
      </c>
      <c r="F343">
        <v>1700</v>
      </c>
    </row>
    <row r="344" spans="1:6" x14ac:dyDescent="0.25">
      <c r="A344">
        <v>2</v>
      </c>
      <c r="B344" t="s">
        <v>839</v>
      </c>
      <c r="C344" t="s">
        <v>20</v>
      </c>
      <c r="D344" t="s">
        <v>8</v>
      </c>
      <c r="E344">
        <f>'Price total'!$E$92</f>
        <v>2780</v>
      </c>
      <c r="F344">
        <v>1860</v>
      </c>
    </row>
    <row r="345" spans="1:6" x14ac:dyDescent="0.25">
      <c r="A345">
        <v>3</v>
      </c>
      <c r="B345" t="s">
        <v>840</v>
      </c>
      <c r="C345" t="s">
        <v>20</v>
      </c>
      <c r="D345" t="s">
        <v>8</v>
      </c>
      <c r="E345">
        <f>'Price total'!$E$95</f>
        <v>3080</v>
      </c>
      <c r="F345">
        <v>2080</v>
      </c>
    </row>
    <row r="346" spans="1:6" x14ac:dyDescent="0.25">
      <c r="A346">
        <v>4</v>
      </c>
      <c r="B346" t="s">
        <v>841</v>
      </c>
      <c r="C346" t="s">
        <v>20</v>
      </c>
      <c r="D346" t="s">
        <v>8</v>
      </c>
      <c r="E346">
        <f>'Price total'!$E$91</f>
        <v>2980</v>
      </c>
      <c r="F346">
        <v>2280</v>
      </c>
    </row>
    <row r="347" spans="1:6" x14ac:dyDescent="0.25">
      <c r="A347">
        <v>5</v>
      </c>
      <c r="B347" t="s">
        <v>842</v>
      </c>
      <c r="C347" t="s">
        <v>20</v>
      </c>
      <c r="D347" t="s">
        <v>8</v>
      </c>
      <c r="E347">
        <f>'Price total'!$E$93</f>
        <v>3080</v>
      </c>
      <c r="F347">
        <v>2480</v>
      </c>
    </row>
    <row r="348" spans="1:6" x14ac:dyDescent="0.25">
      <c r="D348" t="s">
        <v>760</v>
      </c>
      <c r="E348">
        <f>SUM(E343:E347)</f>
        <v>14400</v>
      </c>
      <c r="F348">
        <f>SUM(F343:F347)</f>
        <v>10400</v>
      </c>
    </row>
    <row r="351" spans="1:6" ht="34.5" customHeight="1" x14ac:dyDescent="0.25">
      <c r="A351" s="124" t="s">
        <v>843</v>
      </c>
      <c r="B351" s="124"/>
      <c r="C351" s="124"/>
      <c r="D351" s="124"/>
      <c r="E351" s="124"/>
      <c r="F351" s="124"/>
    </row>
    <row r="352" spans="1:6" x14ac:dyDescent="0.25">
      <c r="A352" t="s">
        <v>0</v>
      </c>
      <c r="B352" t="s">
        <v>1</v>
      </c>
      <c r="C352" t="s">
        <v>412</v>
      </c>
      <c r="D352" t="s">
        <v>413</v>
      </c>
      <c r="E352" t="s">
        <v>762</v>
      </c>
      <c r="F352" t="s">
        <v>754</v>
      </c>
    </row>
    <row r="353" spans="1:6" x14ac:dyDescent="0.25">
      <c r="A353">
        <v>1</v>
      </c>
      <c r="B353" t="s">
        <v>10</v>
      </c>
      <c r="C353" t="s">
        <v>7</v>
      </c>
      <c r="D353" t="s">
        <v>8</v>
      </c>
      <c r="E353">
        <f>'Price total'!$E$8</f>
        <v>1580</v>
      </c>
      <c r="F353">
        <v>1160</v>
      </c>
    </row>
    <row r="354" spans="1:6" x14ac:dyDescent="0.25">
      <c r="A354">
        <v>2</v>
      </c>
      <c r="B354" t="s">
        <v>41</v>
      </c>
      <c r="C354" t="s">
        <v>20</v>
      </c>
      <c r="D354" t="s">
        <v>8</v>
      </c>
      <c r="E354">
        <f>'Price total'!$E$37</f>
        <v>1280</v>
      </c>
      <c r="F354">
        <v>1020</v>
      </c>
    </row>
    <row r="355" spans="1:6" x14ac:dyDescent="0.25">
      <c r="A355">
        <v>3</v>
      </c>
      <c r="B355" t="s">
        <v>38</v>
      </c>
      <c r="C355" t="s">
        <v>20</v>
      </c>
      <c r="D355" t="s">
        <v>8</v>
      </c>
      <c r="E355">
        <f>'Price total'!$E$34</f>
        <v>1380</v>
      </c>
      <c r="F355">
        <v>1100</v>
      </c>
    </row>
    <row r="356" spans="1:6" x14ac:dyDescent="0.25">
      <c r="A356">
        <v>4</v>
      </c>
      <c r="B356" t="s">
        <v>181</v>
      </c>
      <c r="C356" t="s">
        <v>20</v>
      </c>
      <c r="D356" t="s">
        <v>8</v>
      </c>
      <c r="E356">
        <f>'Price total'!$E$180</f>
        <v>3680</v>
      </c>
      <c r="F356">
        <v>2940</v>
      </c>
    </row>
    <row r="357" spans="1:6" x14ac:dyDescent="0.25">
      <c r="A357">
        <v>5</v>
      </c>
      <c r="B357" t="s">
        <v>182</v>
      </c>
      <c r="C357" t="s">
        <v>20</v>
      </c>
      <c r="D357" t="s">
        <v>8</v>
      </c>
      <c r="E357">
        <f>'Price total'!$E$181</f>
        <v>3680</v>
      </c>
      <c r="F357">
        <v>2940</v>
      </c>
    </row>
    <row r="358" spans="1:6" x14ac:dyDescent="0.25">
      <c r="D358" t="s">
        <v>760</v>
      </c>
      <c r="E358">
        <f>SUM(E353:E357)</f>
        <v>11600</v>
      </c>
      <c r="F358">
        <f>SUM(F353:F357)</f>
        <v>9160</v>
      </c>
    </row>
    <row r="361" spans="1:6" ht="38.25" customHeight="1" x14ac:dyDescent="0.25">
      <c r="A361" s="124" t="s">
        <v>844</v>
      </c>
      <c r="B361" s="124"/>
      <c r="C361" s="124"/>
      <c r="D361" s="124"/>
      <c r="E361" s="124"/>
      <c r="F361" s="124"/>
    </row>
    <row r="362" spans="1:6" x14ac:dyDescent="0.25">
      <c r="A362" t="s">
        <v>0</v>
      </c>
      <c r="B362" t="s">
        <v>1</v>
      </c>
      <c r="C362" t="s">
        <v>412</v>
      </c>
      <c r="D362" t="s">
        <v>413</v>
      </c>
      <c r="E362" t="s">
        <v>762</v>
      </c>
      <c r="F362" t="s">
        <v>754</v>
      </c>
    </row>
    <row r="363" spans="1:6" x14ac:dyDescent="0.25">
      <c r="A363">
        <v>1</v>
      </c>
      <c r="B363" t="s">
        <v>10</v>
      </c>
      <c r="C363" t="s">
        <v>7</v>
      </c>
      <c r="D363" t="s">
        <v>8</v>
      </c>
      <c r="E363">
        <f>'Price total'!$E$8</f>
        <v>1580</v>
      </c>
      <c r="F363">
        <v>1160</v>
      </c>
    </row>
    <row r="364" spans="1:6" x14ac:dyDescent="0.25">
      <c r="A364">
        <v>2</v>
      </c>
      <c r="B364" t="s">
        <v>41</v>
      </c>
      <c r="C364" t="s">
        <v>20</v>
      </c>
      <c r="D364" t="s">
        <v>8</v>
      </c>
      <c r="E364">
        <f>'Price total'!$E$37</f>
        <v>1280</v>
      </c>
      <c r="F364">
        <v>1020</v>
      </c>
    </row>
    <row r="365" spans="1:6" x14ac:dyDescent="0.25">
      <c r="A365">
        <v>3</v>
      </c>
      <c r="B365" t="s">
        <v>38</v>
      </c>
      <c r="C365" t="s">
        <v>20</v>
      </c>
      <c r="D365" t="s">
        <v>8</v>
      </c>
      <c r="E365">
        <f>'Price total'!$E$34</f>
        <v>1380</v>
      </c>
      <c r="F365">
        <v>1100</v>
      </c>
    </row>
    <row r="366" spans="1:6" x14ac:dyDescent="0.25">
      <c r="A366">
        <v>4</v>
      </c>
      <c r="B366" t="s">
        <v>179</v>
      </c>
      <c r="C366" t="s">
        <v>20</v>
      </c>
      <c r="D366" t="s">
        <v>8</v>
      </c>
      <c r="E366">
        <f>'Price total'!$E$178</f>
        <v>3480</v>
      </c>
      <c r="F366">
        <v>2780</v>
      </c>
    </row>
    <row r="367" spans="1:6" x14ac:dyDescent="0.25">
      <c r="A367">
        <v>5</v>
      </c>
      <c r="B367" t="s">
        <v>845</v>
      </c>
      <c r="C367" t="s">
        <v>20</v>
      </c>
      <c r="D367" t="s">
        <v>8</v>
      </c>
      <c r="E367">
        <f>'Price total'!$E$183</f>
        <v>3880</v>
      </c>
      <c r="F367">
        <v>3100</v>
      </c>
    </row>
    <row r="368" spans="1:6" x14ac:dyDescent="0.25">
      <c r="D368" t="s">
        <v>760</v>
      </c>
      <c r="E368">
        <f>SUM(E363:E367)</f>
        <v>11600</v>
      </c>
      <c r="F368">
        <f>SUM(F363:F367)</f>
        <v>9160</v>
      </c>
    </row>
    <row r="371" spans="1:6" ht="30" customHeight="1" x14ac:dyDescent="0.25">
      <c r="A371" s="124" t="s">
        <v>846</v>
      </c>
      <c r="B371" s="124"/>
      <c r="C371" s="124"/>
      <c r="D371" s="124"/>
      <c r="E371" s="124"/>
      <c r="F371" s="124"/>
    </row>
    <row r="372" spans="1:6" x14ac:dyDescent="0.25">
      <c r="A372" t="s">
        <v>0</v>
      </c>
      <c r="B372" t="s">
        <v>1</v>
      </c>
      <c r="C372" t="s">
        <v>412</v>
      </c>
      <c r="D372" t="s">
        <v>413</v>
      </c>
      <c r="E372" t="s">
        <v>762</v>
      </c>
      <c r="F372" t="s">
        <v>754</v>
      </c>
    </row>
    <row r="373" spans="1:6" x14ac:dyDescent="0.25">
      <c r="A373">
        <v>1</v>
      </c>
      <c r="B373" t="s">
        <v>847</v>
      </c>
      <c r="C373" t="s">
        <v>20</v>
      </c>
      <c r="D373" t="s">
        <v>8</v>
      </c>
      <c r="E373">
        <f>'Price total'!$E$175</f>
        <v>3480</v>
      </c>
      <c r="F373">
        <v>2780</v>
      </c>
    </row>
    <row r="374" spans="1:6" x14ac:dyDescent="0.25">
      <c r="A374">
        <v>2</v>
      </c>
      <c r="B374" t="s">
        <v>177</v>
      </c>
      <c r="C374" t="s">
        <v>20</v>
      </c>
      <c r="D374" t="s">
        <v>8</v>
      </c>
      <c r="E374">
        <f>'Price total'!$E$176</f>
        <v>3480</v>
      </c>
      <c r="F374">
        <v>2780</v>
      </c>
    </row>
    <row r="375" spans="1:6" x14ac:dyDescent="0.25">
      <c r="A375">
        <v>3</v>
      </c>
      <c r="B375" t="s">
        <v>178</v>
      </c>
      <c r="C375" t="s">
        <v>20</v>
      </c>
      <c r="D375" t="s">
        <v>8</v>
      </c>
      <c r="E375">
        <f>'Price total'!$E$177</f>
        <v>3880</v>
      </c>
      <c r="F375">
        <v>3100</v>
      </c>
    </row>
    <row r="376" spans="1:6" x14ac:dyDescent="0.25">
      <c r="A376">
        <v>4</v>
      </c>
      <c r="B376" t="s">
        <v>848</v>
      </c>
      <c r="C376" t="s">
        <v>20</v>
      </c>
      <c r="D376" t="s">
        <v>8</v>
      </c>
      <c r="E376">
        <f>'Price total'!$E$182</f>
        <v>5880</v>
      </c>
      <c r="F376">
        <v>4700</v>
      </c>
    </row>
    <row r="377" spans="1:6" x14ac:dyDescent="0.25">
      <c r="A377">
        <v>5</v>
      </c>
      <c r="B377" t="s">
        <v>849</v>
      </c>
      <c r="C377" t="s">
        <v>20</v>
      </c>
      <c r="D377" t="s">
        <v>8</v>
      </c>
      <c r="E377">
        <f>'Price total'!$E$185</f>
        <v>5880</v>
      </c>
      <c r="F377">
        <v>4700</v>
      </c>
    </row>
    <row r="378" spans="1:6" x14ac:dyDescent="0.25">
      <c r="A378">
        <v>6</v>
      </c>
      <c r="B378" t="s">
        <v>850</v>
      </c>
      <c r="C378" t="s">
        <v>20</v>
      </c>
      <c r="D378" t="s">
        <v>8</v>
      </c>
      <c r="E378">
        <f>'Price total'!$E$186</f>
        <v>5980</v>
      </c>
      <c r="F378">
        <v>4100</v>
      </c>
    </row>
    <row r="379" spans="1:6" x14ac:dyDescent="0.25">
      <c r="A379">
        <v>7</v>
      </c>
      <c r="B379" t="s">
        <v>851</v>
      </c>
      <c r="C379" t="s">
        <v>20</v>
      </c>
      <c r="D379" t="s">
        <v>8</v>
      </c>
      <c r="E379">
        <f>'Price total'!$E$188</f>
        <v>12180</v>
      </c>
      <c r="F379">
        <v>9740</v>
      </c>
    </row>
    <row r="380" spans="1:6" x14ac:dyDescent="0.25">
      <c r="A380">
        <v>8</v>
      </c>
      <c r="B380" t="s">
        <v>181</v>
      </c>
      <c r="C380" t="s">
        <v>20</v>
      </c>
      <c r="D380" t="s">
        <v>8</v>
      </c>
      <c r="E380">
        <f>'Price total'!$E$180</f>
        <v>3680</v>
      </c>
      <c r="F380">
        <v>2940</v>
      </c>
    </row>
    <row r="381" spans="1:6" x14ac:dyDescent="0.25">
      <c r="A381">
        <v>9</v>
      </c>
      <c r="B381" t="s">
        <v>182</v>
      </c>
      <c r="C381" t="s">
        <v>20</v>
      </c>
      <c r="D381" t="s">
        <v>8</v>
      </c>
      <c r="E381">
        <f>'Price total'!$E$181</f>
        <v>3680</v>
      </c>
      <c r="F381">
        <v>2940</v>
      </c>
    </row>
    <row r="382" spans="1:6" x14ac:dyDescent="0.25">
      <c r="D382" t="s">
        <v>760</v>
      </c>
      <c r="E382">
        <f>SUM(E373:E381)</f>
        <v>48120</v>
      </c>
      <c r="F382">
        <f>SUM(F373:F381)</f>
        <v>37780</v>
      </c>
    </row>
    <row r="385" spans="1:6" ht="41.25" customHeight="1" x14ac:dyDescent="0.25">
      <c r="A385" s="124" t="s">
        <v>852</v>
      </c>
      <c r="B385" s="124"/>
      <c r="C385" s="124"/>
      <c r="D385" s="124"/>
      <c r="E385" s="124"/>
      <c r="F385" s="124"/>
    </row>
    <row r="386" spans="1:6" x14ac:dyDescent="0.25">
      <c r="A386" t="s">
        <v>0</v>
      </c>
      <c r="B386" t="s">
        <v>1</v>
      </c>
      <c r="C386" t="s">
        <v>412</v>
      </c>
      <c r="D386" t="s">
        <v>413</v>
      </c>
      <c r="E386" t="s">
        <v>762</v>
      </c>
      <c r="F386" t="s">
        <v>754</v>
      </c>
    </row>
    <row r="387" spans="1:6" x14ac:dyDescent="0.25">
      <c r="A387">
        <v>1</v>
      </c>
      <c r="B387" t="s">
        <v>847</v>
      </c>
      <c r="C387" t="s">
        <v>20</v>
      </c>
      <c r="D387" t="s">
        <v>8</v>
      </c>
      <c r="E387">
        <f>'Price total'!$E$175</f>
        <v>3480</v>
      </c>
      <c r="F387">
        <v>2780</v>
      </c>
    </row>
    <row r="388" spans="1:6" x14ac:dyDescent="0.25">
      <c r="A388">
        <v>2</v>
      </c>
      <c r="B388" t="s">
        <v>177</v>
      </c>
      <c r="C388" t="s">
        <v>20</v>
      </c>
      <c r="D388" t="s">
        <v>8</v>
      </c>
      <c r="E388">
        <f>'Price total'!$E$176</f>
        <v>3480</v>
      </c>
      <c r="F388">
        <v>2780</v>
      </c>
    </row>
    <row r="389" spans="1:6" x14ac:dyDescent="0.25">
      <c r="A389">
        <v>3</v>
      </c>
      <c r="B389" t="s">
        <v>178</v>
      </c>
      <c r="C389" t="s">
        <v>20</v>
      </c>
      <c r="D389" t="s">
        <v>8</v>
      </c>
      <c r="E389">
        <f>'Price total'!$E$177</f>
        <v>3880</v>
      </c>
      <c r="F389">
        <v>3100</v>
      </c>
    </row>
    <row r="390" spans="1:6" x14ac:dyDescent="0.25">
      <c r="A390">
        <v>4</v>
      </c>
      <c r="B390" t="s">
        <v>848</v>
      </c>
      <c r="C390" t="s">
        <v>20</v>
      </c>
      <c r="D390" t="s">
        <v>8</v>
      </c>
      <c r="E390">
        <f>'Price total'!$E$182</f>
        <v>5880</v>
      </c>
      <c r="F390">
        <v>4700</v>
      </c>
    </row>
    <row r="391" spans="1:6" x14ac:dyDescent="0.25">
      <c r="A391">
        <v>5</v>
      </c>
      <c r="B391" t="s">
        <v>849</v>
      </c>
      <c r="C391" t="s">
        <v>20</v>
      </c>
      <c r="D391" t="s">
        <v>8</v>
      </c>
      <c r="E391">
        <f>'Price total'!$E$185</f>
        <v>5880</v>
      </c>
      <c r="F391">
        <v>4700</v>
      </c>
    </row>
    <row r="392" spans="1:6" x14ac:dyDescent="0.25">
      <c r="A392">
        <v>6</v>
      </c>
      <c r="B392" t="s">
        <v>850</v>
      </c>
      <c r="C392" t="s">
        <v>20</v>
      </c>
      <c r="D392" t="s">
        <v>8</v>
      </c>
      <c r="E392">
        <f>'Price total'!$E$186</f>
        <v>5980</v>
      </c>
      <c r="F392">
        <v>4100</v>
      </c>
    </row>
    <row r="393" spans="1:6" x14ac:dyDescent="0.25">
      <c r="A393">
        <v>7</v>
      </c>
      <c r="B393" t="s">
        <v>851</v>
      </c>
      <c r="C393" t="s">
        <v>20</v>
      </c>
      <c r="D393" t="s">
        <v>8</v>
      </c>
      <c r="E393">
        <f>'Price total'!$E$188</f>
        <v>12180</v>
      </c>
      <c r="F393">
        <v>9740</v>
      </c>
    </row>
    <row r="394" spans="1:6" x14ac:dyDescent="0.25">
      <c r="A394">
        <v>8</v>
      </c>
      <c r="B394" t="s">
        <v>179</v>
      </c>
      <c r="C394" t="s">
        <v>20</v>
      </c>
      <c r="D394" t="s">
        <v>8</v>
      </c>
      <c r="E394">
        <f>'Price total'!$E$178</f>
        <v>3480</v>
      </c>
      <c r="F394">
        <v>2780</v>
      </c>
    </row>
    <row r="395" spans="1:6" x14ac:dyDescent="0.25">
      <c r="A395">
        <v>9</v>
      </c>
      <c r="B395" t="s">
        <v>845</v>
      </c>
      <c r="C395" t="s">
        <v>20</v>
      </c>
      <c r="D395" t="s">
        <v>8</v>
      </c>
      <c r="E395">
        <f>'Price total'!$E$183</f>
        <v>3880</v>
      </c>
      <c r="F395">
        <v>3100</v>
      </c>
    </row>
    <row r="396" spans="1:6" x14ac:dyDescent="0.25">
      <c r="D396" t="s">
        <v>760</v>
      </c>
      <c r="E396">
        <f>SUM(E387:E395)</f>
        <v>48120</v>
      </c>
      <c r="F396">
        <f>SUM(F387:F395)</f>
        <v>37780</v>
      </c>
    </row>
    <row r="398" spans="1:6" ht="38.25" customHeight="1" x14ac:dyDescent="0.25">
      <c r="A398" s="124" t="s">
        <v>853</v>
      </c>
      <c r="B398" s="124"/>
      <c r="C398" s="124"/>
      <c r="D398" s="124"/>
      <c r="E398" s="124"/>
      <c r="F398" s="124"/>
    </row>
    <row r="399" spans="1:6" x14ac:dyDescent="0.25">
      <c r="A399" t="s">
        <v>0</v>
      </c>
      <c r="B399" t="s">
        <v>1</v>
      </c>
      <c r="C399" t="s">
        <v>412</v>
      </c>
      <c r="D399" t="s">
        <v>413</v>
      </c>
      <c r="E399" t="s">
        <v>762</v>
      </c>
      <c r="F399" t="s">
        <v>754</v>
      </c>
    </row>
    <row r="400" spans="1:6" x14ac:dyDescent="0.25">
      <c r="A400">
        <v>1</v>
      </c>
      <c r="B400" t="s">
        <v>770</v>
      </c>
      <c r="C400" t="s">
        <v>20</v>
      </c>
      <c r="D400" t="s">
        <v>8</v>
      </c>
      <c r="E400">
        <f>'Price total'!$E$17</f>
        <v>1280</v>
      </c>
      <c r="F400">
        <v>1020</v>
      </c>
    </row>
    <row r="401" spans="1:6" x14ac:dyDescent="0.25">
      <c r="A401">
        <v>2</v>
      </c>
      <c r="B401" t="s">
        <v>771</v>
      </c>
      <c r="C401" t="s">
        <v>20</v>
      </c>
      <c r="D401" t="s">
        <v>8</v>
      </c>
      <c r="E401">
        <f>'Price total'!$E$18</f>
        <v>1280</v>
      </c>
      <c r="F401">
        <v>1020</v>
      </c>
    </row>
    <row r="402" spans="1:6" x14ac:dyDescent="0.25">
      <c r="A402">
        <v>3</v>
      </c>
      <c r="B402" t="s">
        <v>772</v>
      </c>
      <c r="C402" t="s">
        <v>20</v>
      </c>
      <c r="D402" t="s">
        <v>8</v>
      </c>
      <c r="E402">
        <f>'Price total'!$E$19</f>
        <v>1280</v>
      </c>
      <c r="F402">
        <v>1020</v>
      </c>
    </row>
    <row r="403" spans="1:6" x14ac:dyDescent="0.25">
      <c r="A403">
        <v>4</v>
      </c>
      <c r="B403" t="s">
        <v>773</v>
      </c>
      <c r="C403" t="s">
        <v>20</v>
      </c>
      <c r="D403" t="s">
        <v>8</v>
      </c>
      <c r="E403">
        <f>'Price total'!$E$20</f>
        <v>1380</v>
      </c>
      <c r="F403">
        <v>1100</v>
      </c>
    </row>
    <row r="404" spans="1:6" x14ac:dyDescent="0.25">
      <c r="A404">
        <v>5</v>
      </c>
      <c r="B404" t="s">
        <v>31</v>
      </c>
      <c r="C404" t="s">
        <v>20</v>
      </c>
      <c r="D404" t="s">
        <v>8</v>
      </c>
      <c r="E404">
        <f>'Price total'!$E$27</f>
        <v>1280</v>
      </c>
      <c r="F404">
        <v>1020</v>
      </c>
    </row>
    <row r="405" spans="1:6" x14ac:dyDescent="0.25">
      <c r="A405">
        <v>6</v>
      </c>
      <c r="B405" t="s">
        <v>32</v>
      </c>
      <c r="C405" t="s">
        <v>20</v>
      </c>
      <c r="D405" t="s">
        <v>8</v>
      </c>
      <c r="E405">
        <f>'Price total'!$E$28</f>
        <v>1380</v>
      </c>
      <c r="F405">
        <v>1100</v>
      </c>
    </row>
    <row r="406" spans="1:6" x14ac:dyDescent="0.25">
      <c r="A406">
        <v>7</v>
      </c>
      <c r="B406" t="s">
        <v>33</v>
      </c>
      <c r="C406" t="s">
        <v>20</v>
      </c>
      <c r="D406" t="s">
        <v>8</v>
      </c>
      <c r="E406">
        <f>'Price total'!$E$29</f>
        <v>1380</v>
      </c>
      <c r="F406">
        <v>1100</v>
      </c>
    </row>
    <row r="407" spans="1:6" x14ac:dyDescent="0.25">
      <c r="A407">
        <v>8</v>
      </c>
      <c r="B407" t="s">
        <v>34</v>
      </c>
      <c r="C407" t="s">
        <v>20</v>
      </c>
      <c r="D407" t="s">
        <v>8</v>
      </c>
      <c r="E407">
        <f>'Price total'!$E$30</f>
        <v>1280</v>
      </c>
      <c r="F407">
        <v>1100</v>
      </c>
    </row>
    <row r="408" spans="1:6" x14ac:dyDescent="0.25">
      <c r="A408">
        <v>9</v>
      </c>
      <c r="B408" t="s">
        <v>38</v>
      </c>
      <c r="C408" t="s">
        <v>20</v>
      </c>
      <c r="D408" t="s">
        <v>8</v>
      </c>
      <c r="E408">
        <f>'Price total'!$E$34</f>
        <v>1380</v>
      </c>
      <c r="F408">
        <v>1100</v>
      </c>
    </row>
    <row r="409" spans="1:6" x14ac:dyDescent="0.25">
      <c r="A409">
        <v>10</v>
      </c>
      <c r="B409" t="s">
        <v>39</v>
      </c>
      <c r="C409" t="s">
        <v>7</v>
      </c>
      <c r="D409" t="s">
        <v>8</v>
      </c>
      <c r="E409">
        <f>'Price total'!$E$35</f>
        <v>3080</v>
      </c>
      <c r="F409">
        <v>2460</v>
      </c>
    </row>
    <row r="410" spans="1:6" x14ac:dyDescent="0.25">
      <c r="A410">
        <v>11</v>
      </c>
      <c r="B410" t="s">
        <v>40</v>
      </c>
      <c r="C410" t="s">
        <v>20</v>
      </c>
      <c r="D410" t="s">
        <v>8</v>
      </c>
      <c r="E410">
        <f>'Price total'!$E$36</f>
        <v>1380</v>
      </c>
      <c r="F410">
        <v>1100</v>
      </c>
    </row>
    <row r="411" spans="1:6" x14ac:dyDescent="0.25">
      <c r="A411">
        <v>12</v>
      </c>
      <c r="B411" t="s">
        <v>41</v>
      </c>
      <c r="C411" t="s">
        <v>20</v>
      </c>
      <c r="D411" t="s">
        <v>8</v>
      </c>
      <c r="E411">
        <f>'Price total'!$E$37</f>
        <v>1280</v>
      </c>
      <c r="F411">
        <v>1020</v>
      </c>
    </row>
    <row r="412" spans="1:6" x14ac:dyDescent="0.25">
      <c r="A412">
        <v>13</v>
      </c>
      <c r="B412" t="s">
        <v>42</v>
      </c>
      <c r="C412" t="s">
        <v>20</v>
      </c>
      <c r="D412" t="s">
        <v>8</v>
      </c>
      <c r="E412">
        <f>'Price total'!$E$38</f>
        <v>1380</v>
      </c>
      <c r="F412">
        <v>880</v>
      </c>
    </row>
    <row r="413" spans="1:6" x14ac:dyDescent="0.25">
      <c r="A413">
        <v>14</v>
      </c>
      <c r="B413" t="s">
        <v>764</v>
      </c>
      <c r="C413" t="s">
        <v>20</v>
      </c>
      <c r="D413" t="s">
        <v>8</v>
      </c>
      <c r="E413">
        <f>'Price total'!$E$39</f>
        <v>1380</v>
      </c>
      <c r="F413">
        <v>1080</v>
      </c>
    </row>
    <row r="414" spans="1:6" x14ac:dyDescent="0.25">
      <c r="A414">
        <v>15</v>
      </c>
      <c r="B414" t="s">
        <v>838</v>
      </c>
      <c r="C414" t="s">
        <v>20</v>
      </c>
      <c r="D414" t="s">
        <v>8</v>
      </c>
      <c r="E414">
        <f>'Price total'!$E$88</f>
        <v>2480</v>
      </c>
      <c r="F414">
        <v>1980</v>
      </c>
    </row>
    <row r="415" spans="1:6" x14ac:dyDescent="0.25">
      <c r="A415">
        <v>16</v>
      </c>
      <c r="B415" t="s">
        <v>839</v>
      </c>
      <c r="C415" t="s">
        <v>20</v>
      </c>
      <c r="D415" t="s">
        <v>8</v>
      </c>
      <c r="E415">
        <f>'Price total'!$E$92</f>
        <v>2780</v>
      </c>
      <c r="F415">
        <v>2220</v>
      </c>
    </row>
    <row r="416" spans="1:6" x14ac:dyDescent="0.25">
      <c r="A416">
        <v>17</v>
      </c>
      <c r="B416" t="s">
        <v>840</v>
      </c>
      <c r="C416" t="s">
        <v>20</v>
      </c>
      <c r="D416" t="s">
        <v>8</v>
      </c>
      <c r="E416">
        <f>'Price total'!$E$95</f>
        <v>3080</v>
      </c>
      <c r="F416">
        <v>2460</v>
      </c>
    </row>
    <row r="417" spans="1:6" x14ac:dyDescent="0.25">
      <c r="A417">
        <v>18</v>
      </c>
      <c r="B417" t="s">
        <v>854</v>
      </c>
      <c r="C417" t="s">
        <v>20</v>
      </c>
      <c r="D417" t="s">
        <v>8</v>
      </c>
      <c r="E417">
        <f>'Price total'!$E$98</f>
        <v>2980</v>
      </c>
      <c r="F417">
        <v>2380</v>
      </c>
    </row>
    <row r="418" spans="1:6" x14ac:dyDescent="0.25">
      <c r="A418">
        <v>19</v>
      </c>
      <c r="B418" t="s">
        <v>101</v>
      </c>
      <c r="C418" t="s">
        <v>20</v>
      </c>
      <c r="D418" t="s">
        <v>8</v>
      </c>
      <c r="E418">
        <f>'Price total'!$E$99</f>
        <v>2780</v>
      </c>
      <c r="F418">
        <v>2220</v>
      </c>
    </row>
    <row r="419" spans="1:6" x14ac:dyDescent="0.25">
      <c r="A419">
        <v>20</v>
      </c>
      <c r="B419" t="s">
        <v>103</v>
      </c>
      <c r="C419" t="s">
        <v>20</v>
      </c>
      <c r="D419" t="s">
        <v>8</v>
      </c>
      <c r="E419">
        <f>'Price total'!$E$101</f>
        <v>2780</v>
      </c>
      <c r="F419">
        <v>2220</v>
      </c>
    </row>
    <row r="420" spans="1:6" x14ac:dyDescent="0.25">
      <c r="A420">
        <v>21</v>
      </c>
      <c r="B420" t="s">
        <v>105</v>
      </c>
      <c r="C420" t="s">
        <v>20</v>
      </c>
      <c r="D420" t="s">
        <v>8</v>
      </c>
      <c r="E420">
        <f>'Price total'!$E$103</f>
        <v>2980</v>
      </c>
      <c r="F420">
        <v>2380</v>
      </c>
    </row>
    <row r="421" spans="1:6" x14ac:dyDescent="0.25">
      <c r="A421">
        <v>22</v>
      </c>
      <c r="B421" t="s">
        <v>108</v>
      </c>
      <c r="C421" t="s">
        <v>20</v>
      </c>
      <c r="D421" t="s">
        <v>8</v>
      </c>
      <c r="E421">
        <f>'Price total'!$E$106</f>
        <v>2780</v>
      </c>
      <c r="F421">
        <v>2220</v>
      </c>
    </row>
    <row r="422" spans="1:6" x14ac:dyDescent="0.25">
      <c r="A422">
        <v>23</v>
      </c>
      <c r="B422" t="s">
        <v>110</v>
      </c>
      <c r="C422" t="s">
        <v>20</v>
      </c>
      <c r="D422" t="s">
        <v>8</v>
      </c>
      <c r="E422">
        <f>'Price total'!$E$108</f>
        <v>3280</v>
      </c>
      <c r="F422">
        <v>2620</v>
      </c>
    </row>
    <row r="423" spans="1:6" x14ac:dyDescent="0.25">
      <c r="A423">
        <v>24</v>
      </c>
      <c r="B423" t="s">
        <v>855</v>
      </c>
      <c r="E423">
        <v>0</v>
      </c>
      <c r="F423" t="s">
        <v>397</v>
      </c>
    </row>
    <row r="424" spans="1:6" x14ac:dyDescent="0.25">
      <c r="D424" t="s">
        <v>760</v>
      </c>
      <c r="E424">
        <f>SUM(E400:E423)</f>
        <v>46340</v>
      </c>
      <c r="F424">
        <f>SUM(F400:F423)</f>
        <v>36820</v>
      </c>
    </row>
    <row r="426" spans="1:6" ht="39" customHeight="1" x14ac:dyDescent="0.25">
      <c r="A426" s="124" t="s">
        <v>856</v>
      </c>
      <c r="B426" s="124"/>
      <c r="C426" s="124"/>
      <c r="D426" s="124"/>
      <c r="E426" s="124"/>
      <c r="F426" s="124"/>
    </row>
    <row r="427" spans="1:6" x14ac:dyDescent="0.25">
      <c r="A427" t="s">
        <v>0</v>
      </c>
      <c r="B427" t="s">
        <v>1</v>
      </c>
      <c r="C427" t="s">
        <v>412</v>
      </c>
      <c r="D427" t="s">
        <v>413</v>
      </c>
      <c r="E427" t="s">
        <v>762</v>
      </c>
      <c r="F427" t="s">
        <v>754</v>
      </c>
    </row>
    <row r="428" spans="1:6" x14ac:dyDescent="0.25">
      <c r="A428">
        <v>1</v>
      </c>
      <c r="B428" t="s">
        <v>256</v>
      </c>
      <c r="C428" t="s">
        <v>257</v>
      </c>
      <c r="D428" t="s">
        <v>8</v>
      </c>
      <c r="E428">
        <f>'Price total'!$E$255</f>
        <v>1180</v>
      </c>
      <c r="F428">
        <v>940</v>
      </c>
    </row>
    <row r="429" spans="1:6" x14ac:dyDescent="0.25">
      <c r="A429">
        <v>2</v>
      </c>
      <c r="B429" t="s">
        <v>258</v>
      </c>
      <c r="C429" t="s">
        <v>257</v>
      </c>
      <c r="D429" t="s">
        <v>8</v>
      </c>
      <c r="E429">
        <f>'Price total'!$E$256</f>
        <v>1180</v>
      </c>
      <c r="F429">
        <v>940</v>
      </c>
    </row>
    <row r="430" spans="1:6" x14ac:dyDescent="0.25">
      <c r="A430">
        <v>3</v>
      </c>
      <c r="B430" t="s">
        <v>259</v>
      </c>
      <c r="C430" t="s">
        <v>257</v>
      </c>
      <c r="D430" t="s">
        <v>8</v>
      </c>
      <c r="E430">
        <f>'Price total'!$E$257</f>
        <v>1180</v>
      </c>
      <c r="F430">
        <v>940</v>
      </c>
    </row>
    <row r="431" spans="1:6" x14ac:dyDescent="0.25">
      <c r="A431">
        <v>4</v>
      </c>
      <c r="B431" t="s">
        <v>260</v>
      </c>
      <c r="C431" t="s">
        <v>257</v>
      </c>
      <c r="D431" t="s">
        <v>8</v>
      </c>
      <c r="E431">
        <f>'Price total'!$E$258</f>
        <v>1180</v>
      </c>
      <c r="F431">
        <v>940</v>
      </c>
    </row>
    <row r="432" spans="1:6" x14ac:dyDescent="0.25">
      <c r="D432" t="s">
        <v>760</v>
      </c>
      <c r="E432">
        <f>SUM(E428:E431)</f>
        <v>4720</v>
      </c>
      <c r="F432">
        <f>SUM(F428:F431)</f>
        <v>3760</v>
      </c>
    </row>
    <row r="434" spans="1:6" x14ac:dyDescent="0.25">
      <c r="A434" s="124" t="s">
        <v>857</v>
      </c>
      <c r="B434" s="124"/>
      <c r="C434" s="124"/>
      <c r="D434" s="124"/>
      <c r="E434" s="124"/>
      <c r="F434" s="124"/>
    </row>
    <row r="435" spans="1:6" x14ac:dyDescent="0.25">
      <c r="A435" t="s">
        <v>0</v>
      </c>
      <c r="B435" t="s">
        <v>1</v>
      </c>
      <c r="C435" t="s">
        <v>412</v>
      </c>
      <c r="D435" t="s">
        <v>413</v>
      </c>
      <c r="E435" t="s">
        <v>762</v>
      </c>
      <c r="F435" t="s">
        <v>754</v>
      </c>
    </row>
    <row r="436" spans="1:6" x14ac:dyDescent="0.25">
      <c r="A436">
        <v>1</v>
      </c>
      <c r="B436" t="s">
        <v>10</v>
      </c>
      <c r="C436" t="s">
        <v>7</v>
      </c>
      <c r="D436" t="s">
        <v>8</v>
      </c>
      <c r="E436">
        <f>'Price total'!$E$8</f>
        <v>1580</v>
      </c>
      <c r="F436">
        <v>1140</v>
      </c>
    </row>
    <row r="437" spans="1:6" x14ac:dyDescent="0.25">
      <c r="A437">
        <v>2</v>
      </c>
      <c r="B437" t="s">
        <v>770</v>
      </c>
      <c r="C437" t="s">
        <v>20</v>
      </c>
      <c r="D437" t="s">
        <v>8</v>
      </c>
      <c r="E437">
        <f>'Price total'!$E$17</f>
        <v>1280</v>
      </c>
      <c r="F437">
        <v>1020</v>
      </c>
    </row>
    <row r="438" spans="1:6" x14ac:dyDescent="0.25">
      <c r="A438">
        <v>3</v>
      </c>
      <c r="B438" t="s">
        <v>771</v>
      </c>
      <c r="C438" t="s">
        <v>20</v>
      </c>
      <c r="D438" t="s">
        <v>8</v>
      </c>
      <c r="E438">
        <f>'Price total'!$E$18</f>
        <v>1280</v>
      </c>
      <c r="F438">
        <v>1020</v>
      </c>
    </row>
    <row r="439" spans="1:6" x14ac:dyDescent="0.25">
      <c r="A439">
        <v>4</v>
      </c>
      <c r="B439" t="s">
        <v>26</v>
      </c>
      <c r="C439" t="s">
        <v>20</v>
      </c>
      <c r="D439" t="s">
        <v>8</v>
      </c>
      <c r="E439">
        <f>'Price total'!$E$22</f>
        <v>2080</v>
      </c>
      <c r="F439">
        <v>1660</v>
      </c>
    </row>
    <row r="440" spans="1:6" x14ac:dyDescent="0.25">
      <c r="A440">
        <v>5</v>
      </c>
      <c r="B440" t="s">
        <v>31</v>
      </c>
      <c r="C440" t="s">
        <v>20</v>
      </c>
      <c r="D440" t="s">
        <v>8</v>
      </c>
      <c r="E440">
        <f>'Price total'!$E$27</f>
        <v>1280</v>
      </c>
      <c r="F440">
        <v>1020</v>
      </c>
    </row>
    <row r="441" spans="1:6" x14ac:dyDescent="0.25">
      <c r="A441">
        <v>6</v>
      </c>
      <c r="B441" t="s">
        <v>33</v>
      </c>
      <c r="C441" t="s">
        <v>20</v>
      </c>
      <c r="D441" t="s">
        <v>8</v>
      </c>
      <c r="E441">
        <f>'Price total'!$E$29</f>
        <v>1380</v>
      </c>
      <c r="F441">
        <v>1100</v>
      </c>
    </row>
    <row r="442" spans="1:6" x14ac:dyDescent="0.25">
      <c r="A442">
        <v>7</v>
      </c>
      <c r="B442" t="s">
        <v>34</v>
      </c>
      <c r="C442" t="s">
        <v>20</v>
      </c>
      <c r="D442" t="s">
        <v>8</v>
      </c>
      <c r="E442">
        <f>'Price total'!$E$30</f>
        <v>1280</v>
      </c>
      <c r="F442">
        <v>1100</v>
      </c>
    </row>
    <row r="443" spans="1:6" x14ac:dyDescent="0.25">
      <c r="A443">
        <v>8</v>
      </c>
      <c r="B443" t="s">
        <v>36</v>
      </c>
      <c r="C443" t="s">
        <v>20</v>
      </c>
      <c r="D443" t="s">
        <v>8</v>
      </c>
      <c r="E443">
        <f>'Price total'!$E$32</f>
        <v>1380</v>
      </c>
      <c r="F443">
        <v>1100</v>
      </c>
    </row>
    <row r="444" spans="1:6" x14ac:dyDescent="0.25">
      <c r="A444">
        <v>9</v>
      </c>
      <c r="B444" t="s">
        <v>37</v>
      </c>
      <c r="C444" t="s">
        <v>20</v>
      </c>
      <c r="D444" t="s">
        <v>8</v>
      </c>
      <c r="E444">
        <f>'Price total'!$E$33</f>
        <v>1380</v>
      </c>
      <c r="F444">
        <v>1100</v>
      </c>
    </row>
    <row r="445" spans="1:6" x14ac:dyDescent="0.25">
      <c r="A445">
        <v>10</v>
      </c>
      <c r="B445" t="s">
        <v>38</v>
      </c>
      <c r="C445" t="s">
        <v>20</v>
      </c>
      <c r="D445" t="s">
        <v>8</v>
      </c>
      <c r="E445">
        <f>'Price total'!$E$34</f>
        <v>1380</v>
      </c>
      <c r="F445">
        <v>1100</v>
      </c>
    </row>
    <row r="446" spans="1:6" x14ac:dyDescent="0.25">
      <c r="A446">
        <v>11</v>
      </c>
      <c r="B446" t="s">
        <v>41</v>
      </c>
      <c r="C446" t="s">
        <v>20</v>
      </c>
      <c r="D446" t="s">
        <v>8</v>
      </c>
      <c r="E446">
        <f>'Price total'!$E$37</f>
        <v>1280</v>
      </c>
      <c r="F446">
        <v>1020</v>
      </c>
    </row>
    <row r="447" spans="1:6" x14ac:dyDescent="0.25">
      <c r="A447">
        <v>12</v>
      </c>
      <c r="B447" t="s">
        <v>756</v>
      </c>
      <c r="C447" t="s">
        <v>20</v>
      </c>
      <c r="D447" t="s">
        <v>8</v>
      </c>
      <c r="E447">
        <f>'Price total'!$E$48</f>
        <v>2380</v>
      </c>
      <c r="F447">
        <v>1900</v>
      </c>
    </row>
    <row r="448" spans="1:6" x14ac:dyDescent="0.25">
      <c r="A448">
        <v>13</v>
      </c>
      <c r="B448" t="s">
        <v>108</v>
      </c>
      <c r="C448" t="s">
        <v>20</v>
      </c>
      <c r="D448" t="s">
        <v>8</v>
      </c>
      <c r="E448">
        <f>'Price total'!$E$106</f>
        <v>2780</v>
      </c>
      <c r="F448">
        <v>2220</v>
      </c>
    </row>
    <row r="449" spans="1:6" x14ac:dyDescent="0.25">
      <c r="A449">
        <v>14</v>
      </c>
      <c r="B449" t="s">
        <v>114</v>
      </c>
      <c r="C449" t="s">
        <v>20</v>
      </c>
      <c r="D449" t="s">
        <v>8</v>
      </c>
      <c r="E449">
        <f>'Price total'!$E$112</f>
        <v>3980</v>
      </c>
      <c r="F449">
        <v>3180</v>
      </c>
    </row>
    <row r="450" spans="1:6" x14ac:dyDescent="0.25">
      <c r="D450" t="s">
        <v>858</v>
      </c>
      <c r="E450">
        <f>SUM(E436:E449)</f>
        <v>24720</v>
      </c>
      <c r="F450">
        <f>SUM(F436:F449)</f>
        <v>19680</v>
      </c>
    </row>
    <row r="452" spans="1:6" ht="27.75" customHeight="1" x14ac:dyDescent="0.25">
      <c r="A452" s="124" t="s">
        <v>859</v>
      </c>
      <c r="B452" s="124"/>
      <c r="C452" s="124"/>
      <c r="D452" s="124"/>
      <c r="E452" s="124"/>
      <c r="F452" s="124"/>
    </row>
    <row r="453" spans="1:6" x14ac:dyDescent="0.25">
      <c r="A453" t="s">
        <v>0</v>
      </c>
      <c r="B453" t="s">
        <v>860</v>
      </c>
      <c r="C453" t="s">
        <v>412</v>
      </c>
      <c r="D453" t="s">
        <v>413</v>
      </c>
      <c r="E453" t="s">
        <v>762</v>
      </c>
      <c r="F453" t="s">
        <v>754</v>
      </c>
    </row>
    <row r="454" spans="1:6" x14ac:dyDescent="0.25">
      <c r="A454">
        <v>1</v>
      </c>
      <c r="B454" t="s">
        <v>6</v>
      </c>
      <c r="C454" t="s">
        <v>7</v>
      </c>
      <c r="D454" t="s">
        <v>8</v>
      </c>
      <c r="E454">
        <v>1380</v>
      </c>
      <c r="F454" s="114">
        <v>338</v>
      </c>
    </row>
    <row r="455" spans="1:6" s="114" customFormat="1" x14ac:dyDescent="0.25">
      <c r="A455" s="114">
        <v>2</v>
      </c>
      <c r="B455" s="114" t="s">
        <v>59</v>
      </c>
      <c r="C455" s="90" t="s">
        <v>20</v>
      </c>
      <c r="D455" s="90" t="s">
        <v>8</v>
      </c>
      <c r="E455" s="114">
        <v>1980</v>
      </c>
      <c r="F455" s="114">
        <v>786</v>
      </c>
    </row>
    <row r="456" spans="1:6" x14ac:dyDescent="0.25">
      <c r="A456">
        <v>3</v>
      </c>
      <c r="B456" t="s">
        <v>122</v>
      </c>
      <c r="C456" t="s">
        <v>20</v>
      </c>
      <c r="D456" t="s">
        <v>8</v>
      </c>
      <c r="E456">
        <f>'Price total'!$E$120</f>
        <v>3080</v>
      </c>
      <c r="F456">
        <v>2130</v>
      </c>
    </row>
    <row r="457" spans="1:6" x14ac:dyDescent="0.25">
      <c r="A457">
        <v>4</v>
      </c>
      <c r="B457" t="s">
        <v>123</v>
      </c>
      <c r="C457" t="s">
        <v>20</v>
      </c>
      <c r="D457" t="s">
        <v>8</v>
      </c>
      <c r="E457">
        <f>'Price total'!$E$121</f>
        <v>3080</v>
      </c>
      <c r="F457" s="114">
        <v>2130</v>
      </c>
    </row>
    <row r="458" spans="1:6" x14ac:dyDescent="0.25">
      <c r="A458">
        <v>5</v>
      </c>
      <c r="B458" t="s">
        <v>124</v>
      </c>
      <c r="C458" t="s">
        <v>20</v>
      </c>
      <c r="D458" t="s">
        <v>8</v>
      </c>
      <c r="E458">
        <f>'Price total'!$E$122</f>
        <v>3080</v>
      </c>
      <c r="F458" s="114">
        <v>2130</v>
      </c>
    </row>
    <row r="459" spans="1:6" x14ac:dyDescent="0.25">
      <c r="A459">
        <v>6</v>
      </c>
      <c r="B459" t="s">
        <v>861</v>
      </c>
      <c r="C459" t="s">
        <v>20</v>
      </c>
      <c r="D459" t="s">
        <v>8</v>
      </c>
      <c r="E459">
        <f>'Price total'!$E$123</f>
        <v>3680</v>
      </c>
      <c r="F459">
        <v>2610</v>
      </c>
    </row>
    <row r="460" spans="1:6" x14ac:dyDescent="0.25">
      <c r="A460">
        <v>7</v>
      </c>
      <c r="B460" t="s">
        <v>775</v>
      </c>
      <c r="C460" t="s">
        <v>20</v>
      </c>
      <c r="D460" t="s">
        <v>8</v>
      </c>
      <c r="E460">
        <f>'Price total'!$E$124</f>
        <v>2780</v>
      </c>
      <c r="F460">
        <v>2130</v>
      </c>
    </row>
    <row r="461" spans="1:6" x14ac:dyDescent="0.25">
      <c r="A461">
        <v>8</v>
      </c>
      <c r="B461" t="s">
        <v>127</v>
      </c>
      <c r="C461" t="s">
        <v>20</v>
      </c>
      <c r="D461" t="s">
        <v>8</v>
      </c>
      <c r="E461">
        <f>'Price total'!$E$125</f>
        <v>2780</v>
      </c>
      <c r="F461" s="114">
        <v>2130</v>
      </c>
    </row>
    <row r="462" spans="1:6" x14ac:dyDescent="0.25">
      <c r="A462">
        <v>9</v>
      </c>
      <c r="B462" t="s">
        <v>862</v>
      </c>
      <c r="C462" t="s">
        <v>7</v>
      </c>
      <c r="D462" t="s">
        <v>8</v>
      </c>
      <c r="E462">
        <v>20000</v>
      </c>
      <c r="F462">
        <v>14876</v>
      </c>
    </row>
    <row r="463" spans="1:6" s="114" customFormat="1" ht="30" x14ac:dyDescent="0.25">
      <c r="A463" s="114">
        <v>10</v>
      </c>
      <c r="B463" s="78" t="s">
        <v>1133</v>
      </c>
      <c r="C463" s="114" t="s">
        <v>20</v>
      </c>
      <c r="D463" s="114" t="s">
        <v>8</v>
      </c>
      <c r="E463" s="114">
        <v>5600</v>
      </c>
      <c r="F463" s="114">
        <v>4480</v>
      </c>
    </row>
    <row r="464" spans="1:6" x14ac:dyDescent="0.25">
      <c r="D464" t="s">
        <v>858</v>
      </c>
      <c r="E464">
        <f>SUM(E454:E463)</f>
        <v>47440</v>
      </c>
      <c r="F464">
        <f>SUM(F454:F463)</f>
        <v>33740</v>
      </c>
    </row>
    <row r="466" spans="1:6" ht="45" customHeight="1" x14ac:dyDescent="0.25">
      <c r="A466" s="124" t="s">
        <v>863</v>
      </c>
      <c r="B466" s="124"/>
      <c r="C466" s="124"/>
      <c r="D466" s="124"/>
      <c r="E466" s="124"/>
      <c r="F466" s="124"/>
    </row>
    <row r="467" spans="1:6" x14ac:dyDescent="0.25">
      <c r="A467" t="s">
        <v>0</v>
      </c>
      <c r="B467" t="s">
        <v>860</v>
      </c>
      <c r="C467" t="s">
        <v>412</v>
      </c>
      <c r="D467" t="s">
        <v>413</v>
      </c>
      <c r="E467" t="s">
        <v>762</v>
      </c>
      <c r="F467" t="s">
        <v>754</v>
      </c>
    </row>
    <row r="468" spans="1:6" x14ac:dyDescent="0.25">
      <c r="A468">
        <v>1</v>
      </c>
      <c r="B468" t="s">
        <v>6</v>
      </c>
      <c r="C468" t="s">
        <v>7</v>
      </c>
      <c r="D468" t="s">
        <v>8</v>
      </c>
      <c r="E468">
        <f>'Price total'!$E$6</f>
        <v>1380</v>
      </c>
      <c r="F468">
        <v>338</v>
      </c>
    </row>
    <row r="469" spans="1:6" s="114" customFormat="1" x14ac:dyDescent="0.25">
      <c r="A469" s="114">
        <v>2</v>
      </c>
      <c r="B469" s="114" t="s">
        <v>59</v>
      </c>
      <c r="C469" s="90" t="s">
        <v>20</v>
      </c>
      <c r="D469" s="90" t="s">
        <v>8</v>
      </c>
      <c r="E469" s="114">
        <f>'Price total'!$E$56</f>
        <v>1980</v>
      </c>
      <c r="F469" s="114">
        <v>786</v>
      </c>
    </row>
    <row r="470" spans="1:6" x14ac:dyDescent="0.25">
      <c r="A470">
        <v>3</v>
      </c>
      <c r="B470" t="s">
        <v>122</v>
      </c>
      <c r="C470" t="s">
        <v>20</v>
      </c>
      <c r="D470" t="s">
        <v>8</v>
      </c>
      <c r="E470">
        <f>'Price total'!$E$120</f>
        <v>3080</v>
      </c>
      <c r="F470">
        <v>2124</v>
      </c>
    </row>
    <row r="471" spans="1:6" x14ac:dyDescent="0.25">
      <c r="A471">
        <v>4</v>
      </c>
      <c r="B471" t="s">
        <v>123</v>
      </c>
      <c r="C471" t="s">
        <v>20</v>
      </c>
      <c r="D471" t="s">
        <v>8</v>
      </c>
      <c r="E471">
        <f>'Price total'!$E$121</f>
        <v>3080</v>
      </c>
      <c r="F471">
        <v>2124</v>
      </c>
    </row>
    <row r="472" spans="1:6" x14ac:dyDescent="0.25">
      <c r="A472">
        <v>5</v>
      </c>
      <c r="B472" t="s">
        <v>124</v>
      </c>
      <c r="C472" t="s">
        <v>20</v>
      </c>
      <c r="D472" t="s">
        <v>8</v>
      </c>
      <c r="E472">
        <f>'Price total'!$E$122</f>
        <v>3080</v>
      </c>
      <c r="F472">
        <v>2124</v>
      </c>
    </row>
    <row r="473" spans="1:6" x14ac:dyDescent="0.25">
      <c r="A473">
        <v>6</v>
      </c>
      <c r="B473" t="s">
        <v>861</v>
      </c>
      <c r="C473" t="s">
        <v>20</v>
      </c>
      <c r="D473" t="s">
        <v>8</v>
      </c>
      <c r="E473">
        <f>'Price total'!$E$123</f>
        <v>3680</v>
      </c>
      <c r="F473">
        <v>2524</v>
      </c>
    </row>
    <row r="474" spans="1:6" s="114" customFormat="1" ht="30" x14ac:dyDescent="0.25">
      <c r="A474" s="114">
        <v>7</v>
      </c>
      <c r="B474" s="78" t="s">
        <v>1133</v>
      </c>
      <c r="C474" s="114" t="s">
        <v>20</v>
      </c>
      <c r="D474" s="114" t="s">
        <v>8</v>
      </c>
      <c r="E474" s="114">
        <v>5600</v>
      </c>
      <c r="F474" s="114">
        <v>4480</v>
      </c>
    </row>
    <row r="475" spans="1:6" x14ac:dyDescent="0.25">
      <c r="D475" t="s">
        <v>858</v>
      </c>
      <c r="E475">
        <f>SUM(E468:E474)</f>
        <v>21880</v>
      </c>
      <c r="F475">
        <f>SUM(F468:F474)</f>
        <v>14500</v>
      </c>
    </row>
    <row r="477" spans="1:6" ht="31.5" customHeight="1" x14ac:dyDescent="0.25">
      <c r="A477" s="124" t="s">
        <v>864</v>
      </c>
      <c r="B477" s="124"/>
      <c r="C477" s="124"/>
      <c r="D477" s="124"/>
      <c r="E477" s="124"/>
      <c r="F477" s="124"/>
    </row>
    <row r="478" spans="1:6" x14ac:dyDescent="0.25">
      <c r="A478" t="s">
        <v>0</v>
      </c>
      <c r="B478" t="s">
        <v>860</v>
      </c>
      <c r="C478" t="s">
        <v>412</v>
      </c>
      <c r="D478" t="s">
        <v>413</v>
      </c>
      <c r="E478" t="s">
        <v>762</v>
      </c>
      <c r="F478" t="s">
        <v>754</v>
      </c>
    </row>
    <row r="479" spans="1:6" x14ac:dyDescent="0.25">
      <c r="A479">
        <v>1</v>
      </c>
      <c r="B479" t="s">
        <v>10</v>
      </c>
      <c r="C479" t="s">
        <v>7</v>
      </c>
      <c r="D479" t="s">
        <v>8</v>
      </c>
      <c r="E479">
        <f>'Price total'!$E$8</f>
        <v>1580</v>
      </c>
      <c r="F479">
        <v>1100</v>
      </c>
    </row>
    <row r="480" spans="1:6" x14ac:dyDescent="0.25">
      <c r="A480">
        <v>2</v>
      </c>
      <c r="B480" t="s">
        <v>862</v>
      </c>
      <c r="C480" t="s">
        <v>7</v>
      </c>
      <c r="D480" t="s">
        <v>8</v>
      </c>
      <c r="E480">
        <v>20000</v>
      </c>
      <c r="F480">
        <v>16000</v>
      </c>
    </row>
    <row r="481" spans="1:6" x14ac:dyDescent="0.25">
      <c r="D481" t="s">
        <v>858</v>
      </c>
      <c r="E481">
        <f>SUM(E479:E480)</f>
        <v>21580</v>
      </c>
      <c r="F481">
        <f>SUM(F479:F480)</f>
        <v>17100</v>
      </c>
    </row>
    <row r="484" spans="1:6" ht="34.5" customHeight="1" x14ac:dyDescent="0.25">
      <c r="A484" s="124" t="s">
        <v>865</v>
      </c>
      <c r="B484" s="124"/>
      <c r="C484" s="124"/>
      <c r="D484" s="124"/>
      <c r="E484" s="124"/>
      <c r="F484" s="124"/>
    </row>
    <row r="485" spans="1:6" x14ac:dyDescent="0.25">
      <c r="A485" t="s">
        <v>0</v>
      </c>
      <c r="B485" t="s">
        <v>860</v>
      </c>
      <c r="C485" t="s">
        <v>412</v>
      </c>
      <c r="D485" t="s">
        <v>413</v>
      </c>
      <c r="E485" t="s">
        <v>762</v>
      </c>
      <c r="F485" t="s">
        <v>754</v>
      </c>
    </row>
    <row r="486" spans="1:6" x14ac:dyDescent="0.25">
      <c r="A486">
        <v>1</v>
      </c>
      <c r="B486" t="s">
        <v>10</v>
      </c>
      <c r="C486" t="s">
        <v>7</v>
      </c>
      <c r="D486" t="s">
        <v>8</v>
      </c>
      <c r="E486">
        <f>'Price total'!$E$8</f>
        <v>1580</v>
      </c>
      <c r="F486">
        <v>1140</v>
      </c>
    </row>
    <row r="487" spans="1:6" x14ac:dyDescent="0.25">
      <c r="A487">
        <v>2</v>
      </c>
      <c r="B487" t="s">
        <v>31</v>
      </c>
      <c r="C487" t="s">
        <v>20</v>
      </c>
      <c r="D487" t="s">
        <v>8</v>
      </c>
      <c r="E487">
        <f>'Price total'!$E$27</f>
        <v>1280</v>
      </c>
      <c r="F487">
        <v>1020</v>
      </c>
    </row>
    <row r="488" spans="1:6" x14ac:dyDescent="0.25">
      <c r="A488">
        <v>3</v>
      </c>
      <c r="B488" t="s">
        <v>33</v>
      </c>
      <c r="C488" t="s">
        <v>20</v>
      </c>
      <c r="D488" t="s">
        <v>8</v>
      </c>
      <c r="E488">
        <f>'Price total'!$E$29</f>
        <v>1380</v>
      </c>
      <c r="F488">
        <v>1100</v>
      </c>
    </row>
    <row r="489" spans="1:6" x14ac:dyDescent="0.25">
      <c r="A489">
        <v>4</v>
      </c>
      <c r="B489" t="s">
        <v>36</v>
      </c>
      <c r="C489" t="s">
        <v>20</v>
      </c>
      <c r="D489" t="s">
        <v>8</v>
      </c>
      <c r="E489">
        <f>'Price total'!$E$32</f>
        <v>1380</v>
      </c>
      <c r="F489">
        <v>1100</v>
      </c>
    </row>
    <row r="490" spans="1:6" x14ac:dyDescent="0.25">
      <c r="A490">
        <v>5</v>
      </c>
      <c r="B490" t="s">
        <v>37</v>
      </c>
      <c r="C490" t="s">
        <v>20</v>
      </c>
      <c r="D490" t="s">
        <v>8</v>
      </c>
      <c r="E490">
        <f>'Price total'!$E$33</f>
        <v>1380</v>
      </c>
      <c r="F490">
        <v>1100</v>
      </c>
    </row>
    <row r="491" spans="1:6" x14ac:dyDescent="0.25">
      <c r="A491">
        <v>6</v>
      </c>
      <c r="B491" t="s">
        <v>38</v>
      </c>
      <c r="C491" t="s">
        <v>20</v>
      </c>
      <c r="D491" t="s">
        <v>8</v>
      </c>
      <c r="E491">
        <f>'Price total'!$E$34</f>
        <v>1380</v>
      </c>
      <c r="F491">
        <v>1100</v>
      </c>
    </row>
    <row r="492" spans="1:6" x14ac:dyDescent="0.25">
      <c r="A492">
        <v>7</v>
      </c>
      <c r="B492" t="s">
        <v>83</v>
      </c>
      <c r="C492" t="s">
        <v>67</v>
      </c>
      <c r="D492" t="s">
        <v>15</v>
      </c>
      <c r="E492">
        <f>'Price total'!$E$83</f>
        <v>1180</v>
      </c>
      <c r="F492">
        <v>940</v>
      </c>
    </row>
    <row r="493" spans="1:6" x14ac:dyDescent="0.25">
      <c r="A493">
        <v>8</v>
      </c>
      <c r="B493" t="s">
        <v>866</v>
      </c>
      <c r="C493" t="s">
        <v>86</v>
      </c>
      <c r="D493" t="s">
        <v>15</v>
      </c>
      <c r="E493">
        <f>'Price total'!$E$85</f>
        <v>2280</v>
      </c>
      <c r="F493">
        <v>1820</v>
      </c>
    </row>
    <row r="494" spans="1:6" x14ac:dyDescent="0.25">
      <c r="A494">
        <v>9</v>
      </c>
      <c r="B494" t="s">
        <v>108</v>
      </c>
      <c r="C494" t="s">
        <v>20</v>
      </c>
      <c r="D494" t="s">
        <v>8</v>
      </c>
      <c r="E494">
        <f>'Price total'!$E$106</f>
        <v>2780</v>
      </c>
      <c r="F494">
        <v>2220</v>
      </c>
    </row>
    <row r="495" spans="1:6" ht="49.15" customHeight="1" x14ac:dyDescent="0.25">
      <c r="A495">
        <v>10</v>
      </c>
      <c r="B495" t="s">
        <v>867</v>
      </c>
      <c r="C495" t="s">
        <v>20</v>
      </c>
      <c r="D495" t="s">
        <v>8</v>
      </c>
      <c r="E495">
        <f>'Price total'!$E$107</f>
        <v>4500</v>
      </c>
      <c r="F495">
        <v>3600</v>
      </c>
    </row>
    <row r="496" spans="1:6" x14ac:dyDescent="0.25">
      <c r="A496">
        <v>11</v>
      </c>
      <c r="B496" t="s">
        <v>868</v>
      </c>
      <c r="C496" t="s">
        <v>20</v>
      </c>
      <c r="D496" t="s">
        <v>8</v>
      </c>
      <c r="E496">
        <f>'Price total'!$E$171</f>
        <v>7580</v>
      </c>
      <c r="F496">
        <v>6060</v>
      </c>
    </row>
    <row r="497" spans="1:6" x14ac:dyDescent="0.25">
      <c r="A497">
        <v>12</v>
      </c>
      <c r="B497" t="s">
        <v>226</v>
      </c>
      <c r="C497" t="s">
        <v>20</v>
      </c>
      <c r="D497" t="s">
        <v>15</v>
      </c>
      <c r="E497">
        <f>'Price total'!$E$225</f>
        <v>3780</v>
      </c>
      <c r="F497">
        <v>3020</v>
      </c>
    </row>
    <row r="498" spans="1:6" x14ac:dyDescent="0.25">
      <c r="A498">
        <v>13</v>
      </c>
      <c r="B498" t="s">
        <v>798</v>
      </c>
      <c r="C498" t="s">
        <v>20</v>
      </c>
      <c r="D498" t="s">
        <v>15</v>
      </c>
      <c r="E498">
        <f>'Price total'!$E$226</f>
        <v>3480</v>
      </c>
      <c r="F498">
        <v>2780</v>
      </c>
    </row>
    <row r="499" spans="1:6" x14ac:dyDescent="0.25">
      <c r="A499">
        <v>14</v>
      </c>
      <c r="B499" t="s">
        <v>869</v>
      </c>
      <c r="C499" t="s">
        <v>20</v>
      </c>
      <c r="D499" t="s">
        <v>8</v>
      </c>
      <c r="E499">
        <f>'Price total'!$E$227</f>
        <v>3080</v>
      </c>
      <c r="F499">
        <v>2460</v>
      </c>
    </row>
    <row r="500" spans="1:6" x14ac:dyDescent="0.25">
      <c r="A500">
        <v>15</v>
      </c>
      <c r="B500" t="s">
        <v>870</v>
      </c>
      <c r="C500" t="s">
        <v>20</v>
      </c>
      <c r="D500" t="s">
        <v>8</v>
      </c>
      <c r="E500">
        <f>'Price total'!$E$230</f>
        <v>3080</v>
      </c>
      <c r="F500">
        <v>2460</v>
      </c>
    </row>
    <row r="501" spans="1:6" x14ac:dyDescent="0.25">
      <c r="A501">
        <v>16</v>
      </c>
      <c r="B501" t="s">
        <v>232</v>
      </c>
      <c r="C501" t="s">
        <v>20</v>
      </c>
      <c r="D501" t="s">
        <v>8</v>
      </c>
      <c r="E501">
        <f>'Price total'!$E$231</f>
        <v>3080</v>
      </c>
      <c r="F501">
        <v>2460</v>
      </c>
    </row>
    <row r="502" spans="1:6" x14ac:dyDescent="0.25">
      <c r="A502">
        <v>17</v>
      </c>
      <c r="B502" t="s">
        <v>871</v>
      </c>
      <c r="C502" t="s">
        <v>20</v>
      </c>
      <c r="D502" t="s">
        <v>15</v>
      </c>
      <c r="E502">
        <f>'Price total'!$E$237</f>
        <v>2780</v>
      </c>
      <c r="F502">
        <v>2220</v>
      </c>
    </row>
    <row r="503" spans="1:6" x14ac:dyDescent="0.25">
      <c r="A503">
        <v>18</v>
      </c>
      <c r="B503" t="s">
        <v>872</v>
      </c>
      <c r="C503" t="s">
        <v>86</v>
      </c>
      <c r="D503" t="s">
        <v>15</v>
      </c>
      <c r="E503">
        <f>'Price total'!$E$341</f>
        <v>8400</v>
      </c>
      <c r="F503">
        <v>6720</v>
      </c>
    </row>
    <row r="504" spans="1:6" x14ac:dyDescent="0.25">
      <c r="D504" t="s">
        <v>858</v>
      </c>
      <c r="E504">
        <f>SUM(E486:E503)</f>
        <v>54380</v>
      </c>
      <c r="F504">
        <f>SUM(F486:F503)</f>
        <v>43320</v>
      </c>
    </row>
    <row r="506" spans="1:6" x14ac:dyDescent="0.25">
      <c r="A506" s="124" t="s">
        <v>873</v>
      </c>
      <c r="B506" s="124"/>
      <c r="C506" s="124"/>
      <c r="D506" s="124"/>
      <c r="E506" s="124"/>
      <c r="F506" s="124"/>
    </row>
    <row r="507" spans="1:6" x14ac:dyDescent="0.25">
      <c r="A507" t="s">
        <v>0</v>
      </c>
      <c r="B507" t="s">
        <v>860</v>
      </c>
      <c r="C507" t="s">
        <v>412</v>
      </c>
      <c r="D507" t="s">
        <v>413</v>
      </c>
      <c r="E507" t="s">
        <v>762</v>
      </c>
      <c r="F507" t="s">
        <v>754</v>
      </c>
    </row>
    <row r="508" spans="1:6" x14ac:dyDescent="0.25">
      <c r="A508">
        <v>1</v>
      </c>
      <c r="B508" t="s">
        <v>10</v>
      </c>
      <c r="C508" t="s">
        <v>7</v>
      </c>
      <c r="D508" t="s">
        <v>8</v>
      </c>
      <c r="E508">
        <f>'Price total'!$E$8</f>
        <v>1580</v>
      </c>
      <c r="F508">
        <v>1140</v>
      </c>
    </row>
    <row r="509" spans="1:6" x14ac:dyDescent="0.25">
      <c r="A509">
        <v>2</v>
      </c>
      <c r="B509" t="s">
        <v>31</v>
      </c>
      <c r="C509" t="s">
        <v>20</v>
      </c>
      <c r="D509" t="s">
        <v>8</v>
      </c>
      <c r="E509">
        <f>'Price total'!$E$27</f>
        <v>1280</v>
      </c>
      <c r="F509">
        <v>1020</v>
      </c>
    </row>
    <row r="510" spans="1:6" x14ac:dyDescent="0.25">
      <c r="A510">
        <v>3</v>
      </c>
      <c r="B510" t="s">
        <v>33</v>
      </c>
      <c r="C510" t="s">
        <v>20</v>
      </c>
      <c r="D510" t="s">
        <v>8</v>
      </c>
      <c r="E510">
        <f>'Price total'!$E$29</f>
        <v>1380</v>
      </c>
      <c r="F510">
        <v>1100</v>
      </c>
    </row>
    <row r="511" spans="1:6" x14ac:dyDescent="0.25">
      <c r="A511">
        <v>4</v>
      </c>
      <c r="B511" t="s">
        <v>36</v>
      </c>
      <c r="C511" t="s">
        <v>20</v>
      </c>
      <c r="D511" t="s">
        <v>8</v>
      </c>
      <c r="E511">
        <f>'Price total'!$E$32</f>
        <v>1380</v>
      </c>
      <c r="F511">
        <v>1100</v>
      </c>
    </row>
    <row r="512" spans="1:6" x14ac:dyDescent="0.25">
      <c r="A512">
        <v>5</v>
      </c>
      <c r="B512" t="s">
        <v>37</v>
      </c>
      <c r="C512" t="s">
        <v>20</v>
      </c>
      <c r="D512" t="s">
        <v>8</v>
      </c>
      <c r="E512">
        <f>'Price total'!$E$33</f>
        <v>1380</v>
      </c>
      <c r="F512">
        <v>1100</v>
      </c>
    </row>
    <row r="513" spans="1:6" x14ac:dyDescent="0.25">
      <c r="A513">
        <v>6</v>
      </c>
      <c r="B513" t="s">
        <v>38</v>
      </c>
      <c r="C513" t="s">
        <v>20</v>
      </c>
      <c r="D513" t="s">
        <v>8</v>
      </c>
      <c r="E513">
        <f>'Price total'!$E$34</f>
        <v>1380</v>
      </c>
      <c r="F513">
        <v>1100</v>
      </c>
    </row>
    <row r="514" spans="1:6" x14ac:dyDescent="0.25">
      <c r="A514">
        <v>7</v>
      </c>
      <c r="B514" t="s">
        <v>41</v>
      </c>
      <c r="C514" t="s">
        <v>20</v>
      </c>
      <c r="D514" t="s">
        <v>8</v>
      </c>
      <c r="E514">
        <f>'Price total'!$E$37</f>
        <v>1280</v>
      </c>
      <c r="F514">
        <v>1020</v>
      </c>
    </row>
    <row r="515" spans="1:6" x14ac:dyDescent="0.25">
      <c r="A515">
        <v>8</v>
      </c>
      <c r="B515" t="s">
        <v>83</v>
      </c>
      <c r="C515" t="s">
        <v>67</v>
      </c>
      <c r="D515" t="s">
        <v>15</v>
      </c>
      <c r="E515">
        <f>'Price total'!$E$83</f>
        <v>1180</v>
      </c>
      <c r="F515">
        <v>940</v>
      </c>
    </row>
    <row r="516" spans="1:6" x14ac:dyDescent="0.25">
      <c r="A516">
        <v>9</v>
      </c>
      <c r="B516" t="s">
        <v>866</v>
      </c>
      <c r="C516" t="s">
        <v>86</v>
      </c>
      <c r="D516" t="s">
        <v>15</v>
      </c>
      <c r="E516">
        <f>'Price total'!$E$85</f>
        <v>2280</v>
      </c>
      <c r="F516">
        <v>1180</v>
      </c>
    </row>
    <row r="517" spans="1:6" x14ac:dyDescent="0.25">
      <c r="A517">
        <v>10</v>
      </c>
      <c r="B517" t="s">
        <v>838</v>
      </c>
      <c r="C517" t="s">
        <v>20</v>
      </c>
      <c r="D517" t="s">
        <v>8</v>
      </c>
      <c r="E517">
        <f>'Price total'!$E$88</f>
        <v>2480</v>
      </c>
      <c r="F517">
        <v>1980</v>
      </c>
    </row>
    <row r="518" spans="1:6" x14ac:dyDescent="0.25">
      <c r="A518">
        <v>11</v>
      </c>
      <c r="B518" t="s">
        <v>103</v>
      </c>
      <c r="C518" t="s">
        <v>20</v>
      </c>
      <c r="D518" t="s">
        <v>8</v>
      </c>
      <c r="E518">
        <f>'Price total'!$E$101</f>
        <v>2780</v>
      </c>
      <c r="F518">
        <v>2220</v>
      </c>
    </row>
    <row r="519" spans="1:6" x14ac:dyDescent="0.25">
      <c r="A519">
        <v>12</v>
      </c>
      <c r="B519" t="s">
        <v>108</v>
      </c>
      <c r="C519" t="s">
        <v>20</v>
      </c>
      <c r="D519" t="s">
        <v>8</v>
      </c>
      <c r="E519">
        <f>'Price total'!$E$106</f>
        <v>2780</v>
      </c>
      <c r="F519">
        <v>2220</v>
      </c>
    </row>
    <row r="520" spans="1:6" ht="40.15" customHeight="1" x14ac:dyDescent="0.25">
      <c r="A520">
        <v>13</v>
      </c>
      <c r="B520" t="s">
        <v>867</v>
      </c>
      <c r="C520" t="s">
        <v>20</v>
      </c>
      <c r="D520" t="s">
        <v>8</v>
      </c>
      <c r="E520">
        <f>'Price total'!$E$107</f>
        <v>4500</v>
      </c>
      <c r="F520">
        <v>3600</v>
      </c>
    </row>
    <row r="521" spans="1:6" x14ac:dyDescent="0.25">
      <c r="A521">
        <v>14</v>
      </c>
      <c r="B521" t="s">
        <v>868</v>
      </c>
      <c r="C521" t="s">
        <v>20</v>
      </c>
      <c r="D521" t="s">
        <v>8</v>
      </c>
      <c r="E521">
        <f>'Price total'!$E$171</f>
        <v>7580</v>
      </c>
      <c r="F521">
        <v>6060</v>
      </c>
    </row>
    <row r="522" spans="1:6" x14ac:dyDescent="0.25">
      <c r="A522">
        <v>15</v>
      </c>
      <c r="B522" t="s">
        <v>226</v>
      </c>
      <c r="C522" t="s">
        <v>20</v>
      </c>
      <c r="D522" t="s">
        <v>15</v>
      </c>
      <c r="E522">
        <f>'Price total'!$E$225</f>
        <v>3780</v>
      </c>
      <c r="F522">
        <v>3020</v>
      </c>
    </row>
    <row r="523" spans="1:6" x14ac:dyDescent="0.25">
      <c r="A523">
        <v>16</v>
      </c>
      <c r="B523" t="s">
        <v>798</v>
      </c>
      <c r="C523" t="s">
        <v>20</v>
      </c>
      <c r="D523" t="s">
        <v>15</v>
      </c>
      <c r="E523">
        <f>'Price total'!$E$226</f>
        <v>3480</v>
      </c>
      <c r="F523">
        <v>2780</v>
      </c>
    </row>
    <row r="524" spans="1:6" x14ac:dyDescent="0.25">
      <c r="A524">
        <v>17</v>
      </c>
      <c r="B524" t="s">
        <v>869</v>
      </c>
      <c r="C524" t="s">
        <v>20</v>
      </c>
      <c r="D524" t="s">
        <v>8</v>
      </c>
      <c r="E524">
        <f>'Price total'!$E$227</f>
        <v>3080</v>
      </c>
      <c r="F524">
        <v>2460</v>
      </c>
    </row>
    <row r="525" spans="1:6" x14ac:dyDescent="0.25">
      <c r="A525">
        <v>18</v>
      </c>
      <c r="B525" t="s">
        <v>870</v>
      </c>
      <c r="C525" t="s">
        <v>20</v>
      </c>
      <c r="D525" t="s">
        <v>8</v>
      </c>
      <c r="E525">
        <f>'Price total'!$E$230</f>
        <v>3080</v>
      </c>
      <c r="F525">
        <v>2460</v>
      </c>
    </row>
    <row r="526" spans="1:6" x14ac:dyDescent="0.25">
      <c r="A526">
        <v>19</v>
      </c>
      <c r="B526" t="s">
        <v>874</v>
      </c>
      <c r="C526" t="s">
        <v>20</v>
      </c>
      <c r="D526" t="s">
        <v>8</v>
      </c>
      <c r="E526">
        <f>'Price total'!$E$231</f>
        <v>3080</v>
      </c>
      <c r="F526">
        <v>2460</v>
      </c>
    </row>
    <row r="527" spans="1:6" x14ac:dyDescent="0.25">
      <c r="A527">
        <v>20</v>
      </c>
      <c r="B527" t="s">
        <v>871</v>
      </c>
      <c r="C527" t="s">
        <v>20</v>
      </c>
      <c r="D527" t="s">
        <v>15</v>
      </c>
      <c r="E527">
        <f>'Price total'!$E$237</f>
        <v>2780</v>
      </c>
      <c r="F527">
        <v>2220</v>
      </c>
    </row>
    <row r="528" spans="1:6" x14ac:dyDescent="0.25">
      <c r="A528">
        <v>21</v>
      </c>
      <c r="B528" t="s">
        <v>872</v>
      </c>
      <c r="C528" t="s">
        <v>86</v>
      </c>
      <c r="D528" t="s">
        <v>15</v>
      </c>
      <c r="E528">
        <f>'Price total'!$E$341</f>
        <v>8400</v>
      </c>
      <c r="F528">
        <v>6720</v>
      </c>
    </row>
    <row r="529" spans="1:6" ht="52.9" customHeight="1" x14ac:dyDescent="0.25">
      <c r="A529">
        <v>22</v>
      </c>
      <c r="B529" t="s">
        <v>875</v>
      </c>
      <c r="C529" t="s">
        <v>86</v>
      </c>
      <c r="D529" t="s">
        <v>8</v>
      </c>
      <c r="E529">
        <f>'Price total'!$E$343</f>
        <v>6980</v>
      </c>
      <c r="F529">
        <v>5580</v>
      </c>
    </row>
    <row r="530" spans="1:6" ht="72" customHeight="1" x14ac:dyDescent="0.25">
      <c r="A530">
        <v>23</v>
      </c>
      <c r="B530" t="s">
        <v>876</v>
      </c>
      <c r="C530" t="s">
        <v>86</v>
      </c>
      <c r="D530" t="s">
        <v>8</v>
      </c>
      <c r="E530">
        <f>'Price total'!$E$345</f>
        <v>8820</v>
      </c>
      <c r="F530">
        <v>7060</v>
      </c>
    </row>
    <row r="531" spans="1:6" ht="43.15" customHeight="1" x14ac:dyDescent="0.25">
      <c r="A531">
        <v>24</v>
      </c>
      <c r="B531" t="s">
        <v>877</v>
      </c>
      <c r="C531" t="s">
        <v>86</v>
      </c>
      <c r="D531" t="s">
        <v>8</v>
      </c>
      <c r="E531">
        <f>'Price total'!$E$352</f>
        <v>9480</v>
      </c>
      <c r="F531">
        <v>7580</v>
      </c>
    </row>
    <row r="532" spans="1:6" x14ac:dyDescent="0.25">
      <c r="D532" t="s">
        <v>858</v>
      </c>
      <c r="E532">
        <f>SUM(E508:E531)</f>
        <v>86200</v>
      </c>
      <c r="F532">
        <f>SUM(F508:F531)</f>
        <v>68120</v>
      </c>
    </row>
    <row r="533" spans="1:6" ht="35.25" customHeight="1" x14ac:dyDescent="0.25">
      <c r="A533" s="124" t="s">
        <v>878</v>
      </c>
      <c r="B533" s="124"/>
      <c r="C533" s="124"/>
      <c r="D533" s="124"/>
      <c r="E533" s="124"/>
      <c r="F533" s="124"/>
    </row>
    <row r="534" spans="1:6" x14ac:dyDescent="0.25">
      <c r="A534" t="s">
        <v>0</v>
      </c>
      <c r="B534" t="s">
        <v>860</v>
      </c>
      <c r="C534" t="s">
        <v>412</v>
      </c>
      <c r="D534" t="s">
        <v>413</v>
      </c>
      <c r="E534" t="s">
        <v>762</v>
      </c>
      <c r="F534" t="s">
        <v>754</v>
      </c>
    </row>
    <row r="535" spans="1:6" x14ac:dyDescent="0.25">
      <c r="A535">
        <v>1</v>
      </c>
      <c r="B535" t="s">
        <v>10</v>
      </c>
      <c r="C535" t="s">
        <v>7</v>
      </c>
      <c r="D535" t="s">
        <v>8</v>
      </c>
      <c r="E535">
        <f>'Price total'!$E$8</f>
        <v>1580</v>
      </c>
      <c r="F535">
        <v>1140</v>
      </c>
    </row>
    <row r="536" spans="1:6" x14ac:dyDescent="0.25">
      <c r="A536">
        <v>2</v>
      </c>
      <c r="B536" t="s">
        <v>31</v>
      </c>
      <c r="C536" t="s">
        <v>20</v>
      </c>
      <c r="D536" t="s">
        <v>8</v>
      </c>
      <c r="E536">
        <f>'Price total'!$E$27</f>
        <v>1280</v>
      </c>
      <c r="F536">
        <v>1020</v>
      </c>
    </row>
    <row r="537" spans="1:6" x14ac:dyDescent="0.25">
      <c r="A537">
        <v>3</v>
      </c>
      <c r="B537" t="s">
        <v>33</v>
      </c>
      <c r="C537" t="s">
        <v>20</v>
      </c>
      <c r="D537" t="s">
        <v>8</v>
      </c>
      <c r="E537">
        <f>'Price total'!$E$29</f>
        <v>1380</v>
      </c>
      <c r="F537">
        <v>1100</v>
      </c>
    </row>
    <row r="538" spans="1:6" x14ac:dyDescent="0.25">
      <c r="A538">
        <v>4</v>
      </c>
      <c r="B538" t="s">
        <v>36</v>
      </c>
      <c r="C538" t="s">
        <v>20</v>
      </c>
      <c r="D538" t="s">
        <v>8</v>
      </c>
      <c r="E538">
        <f>'Price total'!$E$32</f>
        <v>1380</v>
      </c>
      <c r="F538">
        <v>1100</v>
      </c>
    </row>
    <row r="539" spans="1:6" x14ac:dyDescent="0.25">
      <c r="A539">
        <v>5</v>
      </c>
      <c r="B539" t="s">
        <v>37</v>
      </c>
      <c r="C539" t="s">
        <v>20</v>
      </c>
      <c r="D539" t="s">
        <v>8</v>
      </c>
      <c r="E539">
        <f>'Price total'!$E$33</f>
        <v>1380</v>
      </c>
      <c r="F539">
        <v>1100</v>
      </c>
    </row>
    <row r="540" spans="1:6" x14ac:dyDescent="0.25">
      <c r="A540">
        <v>6</v>
      </c>
      <c r="B540" t="s">
        <v>38</v>
      </c>
      <c r="C540" t="s">
        <v>20</v>
      </c>
      <c r="D540" t="s">
        <v>8</v>
      </c>
      <c r="E540">
        <f>'Price total'!$E$34</f>
        <v>1380</v>
      </c>
      <c r="F540">
        <v>1100</v>
      </c>
    </row>
    <row r="541" spans="1:6" x14ac:dyDescent="0.25">
      <c r="A541">
        <v>7</v>
      </c>
      <c r="B541" t="s">
        <v>41</v>
      </c>
      <c r="C541" t="s">
        <v>20</v>
      </c>
      <c r="D541" t="s">
        <v>8</v>
      </c>
      <c r="E541">
        <f>'Price total'!$E$37</f>
        <v>1280</v>
      </c>
      <c r="F541">
        <v>1020</v>
      </c>
    </row>
    <row r="542" spans="1:6" x14ac:dyDescent="0.25">
      <c r="A542">
        <v>8</v>
      </c>
      <c r="B542" t="s">
        <v>79</v>
      </c>
      <c r="C542" t="s">
        <v>20</v>
      </c>
      <c r="D542" t="s">
        <v>8</v>
      </c>
      <c r="E542">
        <f>'Price total'!$E$79</f>
        <v>6880</v>
      </c>
      <c r="F542">
        <v>5500</v>
      </c>
    </row>
    <row r="543" spans="1:6" x14ac:dyDescent="0.25">
      <c r="A543">
        <v>9</v>
      </c>
      <c r="B543" t="s">
        <v>83</v>
      </c>
      <c r="C543" t="s">
        <v>67</v>
      </c>
      <c r="D543" t="s">
        <v>15</v>
      </c>
      <c r="E543">
        <f>'Price total'!$E$83</f>
        <v>1180</v>
      </c>
      <c r="F543">
        <v>940</v>
      </c>
    </row>
    <row r="544" spans="1:6" x14ac:dyDescent="0.25">
      <c r="A544">
        <v>10</v>
      </c>
      <c r="B544" t="s">
        <v>866</v>
      </c>
      <c r="C544" t="s">
        <v>86</v>
      </c>
      <c r="D544" t="s">
        <v>15</v>
      </c>
      <c r="E544">
        <f>'Price total'!$E$85</f>
        <v>2280</v>
      </c>
      <c r="F544">
        <v>1820</v>
      </c>
    </row>
    <row r="545" spans="1:6" x14ac:dyDescent="0.25">
      <c r="A545">
        <v>11</v>
      </c>
      <c r="B545" t="s">
        <v>838</v>
      </c>
      <c r="C545" t="s">
        <v>20</v>
      </c>
      <c r="D545" t="s">
        <v>8</v>
      </c>
      <c r="E545">
        <f>'Price total'!$E$88</f>
        <v>2480</v>
      </c>
      <c r="F545">
        <v>1980</v>
      </c>
    </row>
    <row r="546" spans="1:6" x14ac:dyDescent="0.25">
      <c r="A546">
        <v>12</v>
      </c>
      <c r="B546" t="s">
        <v>100</v>
      </c>
      <c r="C546" t="s">
        <v>20</v>
      </c>
      <c r="D546" t="s">
        <v>8</v>
      </c>
      <c r="E546">
        <f>'Price total'!$E$98</f>
        <v>2980</v>
      </c>
      <c r="F546">
        <v>2380</v>
      </c>
    </row>
    <row r="547" spans="1:6" x14ac:dyDescent="0.25">
      <c r="A547">
        <v>13</v>
      </c>
      <c r="B547" t="s">
        <v>101</v>
      </c>
      <c r="C547" t="s">
        <v>20</v>
      </c>
      <c r="D547" t="s">
        <v>8</v>
      </c>
      <c r="E547">
        <f>'Price total'!$E$99</f>
        <v>2780</v>
      </c>
      <c r="F547">
        <v>2220</v>
      </c>
    </row>
    <row r="548" spans="1:6" x14ac:dyDescent="0.25">
      <c r="A548">
        <v>14</v>
      </c>
      <c r="B548" t="s">
        <v>102</v>
      </c>
      <c r="C548" t="s">
        <v>20</v>
      </c>
      <c r="D548" t="s">
        <v>8</v>
      </c>
      <c r="E548">
        <f>'Price total'!$E$100</f>
        <v>2780</v>
      </c>
      <c r="F548">
        <v>2220</v>
      </c>
    </row>
    <row r="549" spans="1:6" x14ac:dyDescent="0.25">
      <c r="A549">
        <v>15</v>
      </c>
      <c r="B549" t="s">
        <v>103</v>
      </c>
      <c r="C549" t="s">
        <v>20</v>
      </c>
      <c r="D549" t="s">
        <v>8</v>
      </c>
      <c r="E549">
        <f>'Price total'!$E$101</f>
        <v>2780</v>
      </c>
      <c r="F549">
        <v>2220</v>
      </c>
    </row>
    <row r="550" spans="1:6" x14ac:dyDescent="0.25">
      <c r="A550">
        <v>16</v>
      </c>
      <c r="B550" t="s">
        <v>108</v>
      </c>
      <c r="C550" t="s">
        <v>20</v>
      </c>
      <c r="D550" t="s">
        <v>8</v>
      </c>
      <c r="E550">
        <f>'Price total'!$E$106</f>
        <v>2780</v>
      </c>
      <c r="F550">
        <v>2220</v>
      </c>
    </row>
    <row r="551" spans="1:6" ht="28.9" customHeight="1" x14ac:dyDescent="0.25">
      <c r="A551">
        <v>17</v>
      </c>
      <c r="B551" t="s">
        <v>867</v>
      </c>
      <c r="C551" t="s">
        <v>20</v>
      </c>
      <c r="D551" t="s">
        <v>8</v>
      </c>
      <c r="E551">
        <f>'Price total'!$E$107</f>
        <v>4500</v>
      </c>
      <c r="F551">
        <v>3600</v>
      </c>
    </row>
    <row r="552" spans="1:6" x14ac:dyDescent="0.25">
      <c r="A552">
        <v>18</v>
      </c>
      <c r="B552" t="s">
        <v>868</v>
      </c>
      <c r="C552" t="s">
        <v>20</v>
      </c>
      <c r="D552" t="s">
        <v>8</v>
      </c>
      <c r="E552">
        <f>'Price total'!$E$171</f>
        <v>7580</v>
      </c>
      <c r="F552">
        <v>6060</v>
      </c>
    </row>
    <row r="553" spans="1:6" x14ac:dyDescent="0.25">
      <c r="A553">
        <v>19</v>
      </c>
      <c r="B553" t="s">
        <v>226</v>
      </c>
      <c r="C553" t="s">
        <v>20</v>
      </c>
      <c r="D553" t="s">
        <v>15</v>
      </c>
      <c r="E553">
        <f>'Price total'!$E$225</f>
        <v>3780</v>
      </c>
      <c r="F553">
        <v>3020</v>
      </c>
    </row>
    <row r="554" spans="1:6" x14ac:dyDescent="0.25">
      <c r="A554">
        <v>20</v>
      </c>
      <c r="B554" t="s">
        <v>798</v>
      </c>
      <c r="C554" t="s">
        <v>20</v>
      </c>
      <c r="D554" t="s">
        <v>15</v>
      </c>
      <c r="E554">
        <f>'Price total'!$E$226</f>
        <v>3480</v>
      </c>
      <c r="F554">
        <v>2780</v>
      </c>
    </row>
    <row r="555" spans="1:6" x14ac:dyDescent="0.25">
      <c r="A555">
        <v>21</v>
      </c>
      <c r="B555" t="s">
        <v>879</v>
      </c>
      <c r="C555" t="s">
        <v>20</v>
      </c>
      <c r="D555" t="s">
        <v>8</v>
      </c>
      <c r="E555">
        <f>'Price total'!$E$227</f>
        <v>3080</v>
      </c>
      <c r="F555">
        <v>2460</v>
      </c>
    </row>
    <row r="556" spans="1:6" x14ac:dyDescent="0.25">
      <c r="A556">
        <v>22</v>
      </c>
      <c r="B556" t="s">
        <v>880</v>
      </c>
      <c r="C556" t="s">
        <v>20</v>
      </c>
      <c r="D556" t="s">
        <v>15</v>
      </c>
      <c r="E556">
        <f>'Price total'!$E$228</f>
        <v>3080</v>
      </c>
      <c r="F556">
        <v>2460</v>
      </c>
    </row>
    <row r="557" spans="1:6" x14ac:dyDescent="0.25">
      <c r="A557">
        <v>23</v>
      </c>
      <c r="B557" t="s">
        <v>881</v>
      </c>
      <c r="C557" t="s">
        <v>20</v>
      </c>
      <c r="D557" t="s">
        <v>15</v>
      </c>
      <c r="E557">
        <f>'Price total'!$E$229</f>
        <v>3080</v>
      </c>
      <c r="F557">
        <v>2460</v>
      </c>
    </row>
    <row r="558" spans="1:6" x14ac:dyDescent="0.25">
      <c r="A558">
        <v>24</v>
      </c>
      <c r="B558" t="s">
        <v>870</v>
      </c>
      <c r="C558" t="s">
        <v>20</v>
      </c>
      <c r="D558" t="s">
        <v>8</v>
      </c>
      <c r="E558">
        <f>'Price total'!$E$230</f>
        <v>3080</v>
      </c>
      <c r="F558">
        <v>2460</v>
      </c>
    </row>
    <row r="559" spans="1:6" x14ac:dyDescent="0.25">
      <c r="A559">
        <v>25</v>
      </c>
      <c r="B559" t="s">
        <v>874</v>
      </c>
      <c r="C559" t="s">
        <v>20</v>
      </c>
      <c r="D559" t="s">
        <v>8</v>
      </c>
      <c r="E559">
        <f>'Price total'!$E$231</f>
        <v>3080</v>
      </c>
      <c r="F559">
        <v>2460</v>
      </c>
    </row>
    <row r="560" spans="1:6" x14ac:dyDescent="0.25">
      <c r="A560">
        <v>26</v>
      </c>
      <c r="B560" t="s">
        <v>882</v>
      </c>
      <c r="C560" t="s">
        <v>20</v>
      </c>
      <c r="D560" t="s">
        <v>15</v>
      </c>
      <c r="E560">
        <f>'Price total'!$E$232</f>
        <v>3080</v>
      </c>
      <c r="F560">
        <v>2460</v>
      </c>
    </row>
    <row r="561" spans="1:6" x14ac:dyDescent="0.25">
      <c r="A561">
        <v>27</v>
      </c>
      <c r="B561" t="s">
        <v>871</v>
      </c>
      <c r="C561" t="s">
        <v>20</v>
      </c>
      <c r="D561" t="s">
        <v>15</v>
      </c>
      <c r="E561">
        <f>'Price total'!$E$237</f>
        <v>2780</v>
      </c>
      <c r="F561">
        <v>2220</v>
      </c>
    </row>
    <row r="562" spans="1:6" ht="27" customHeight="1" x14ac:dyDescent="0.25">
      <c r="A562">
        <v>28</v>
      </c>
      <c r="B562" t="s">
        <v>872</v>
      </c>
      <c r="C562" t="s">
        <v>86</v>
      </c>
      <c r="D562" t="s">
        <v>15</v>
      </c>
      <c r="E562">
        <f>'Price total'!$E$341</f>
        <v>8400</v>
      </c>
      <c r="F562">
        <v>6720</v>
      </c>
    </row>
    <row r="563" spans="1:6" ht="21" customHeight="1" x14ac:dyDescent="0.25">
      <c r="A563">
        <v>29</v>
      </c>
      <c r="B563" t="s">
        <v>875</v>
      </c>
      <c r="C563" t="s">
        <v>86</v>
      </c>
      <c r="D563" t="s">
        <v>8</v>
      </c>
      <c r="E563">
        <f>'Price total'!$E$343</f>
        <v>6980</v>
      </c>
      <c r="F563">
        <v>5580</v>
      </c>
    </row>
    <row r="564" spans="1:6" ht="24" customHeight="1" x14ac:dyDescent="0.25">
      <c r="A564">
        <v>30</v>
      </c>
      <c r="B564" t="s">
        <v>883</v>
      </c>
      <c r="C564" t="s">
        <v>86</v>
      </c>
      <c r="D564" t="s">
        <v>8</v>
      </c>
      <c r="E564">
        <f>'Price total'!$E$344</f>
        <v>7440</v>
      </c>
      <c r="F564">
        <v>7060</v>
      </c>
    </row>
    <row r="565" spans="1:6" ht="30" customHeight="1" x14ac:dyDescent="0.25">
      <c r="A565">
        <v>31</v>
      </c>
      <c r="B565" t="s">
        <v>876</v>
      </c>
      <c r="C565" t="s">
        <v>86</v>
      </c>
      <c r="D565" t="s">
        <v>8</v>
      </c>
      <c r="E565">
        <f>'Price total'!$E$345</f>
        <v>8820</v>
      </c>
      <c r="F565">
        <v>7580</v>
      </c>
    </row>
    <row r="566" spans="1:6" ht="24" customHeight="1" x14ac:dyDescent="0.25">
      <c r="A566">
        <v>32</v>
      </c>
      <c r="B566" t="s">
        <v>877</v>
      </c>
      <c r="C566" t="s">
        <v>86</v>
      </c>
      <c r="D566" t="s">
        <v>8</v>
      </c>
      <c r="E566">
        <f>'Price total'!$E$352</f>
        <v>9480</v>
      </c>
      <c r="F566">
        <v>7580</v>
      </c>
    </row>
    <row r="567" spans="1:6" x14ac:dyDescent="0.25">
      <c r="A567">
        <v>33</v>
      </c>
      <c r="B567" t="s">
        <v>334</v>
      </c>
      <c r="C567" t="s">
        <v>7</v>
      </c>
      <c r="D567" t="s">
        <v>15</v>
      </c>
      <c r="E567">
        <f>'Price total'!$E$333</f>
        <v>4380</v>
      </c>
      <c r="F567">
        <v>3500</v>
      </c>
    </row>
    <row r="568" spans="1:6" x14ac:dyDescent="0.25">
      <c r="A568">
        <v>34</v>
      </c>
      <c r="B568" t="s">
        <v>335</v>
      </c>
      <c r="C568" t="s">
        <v>7</v>
      </c>
      <c r="D568" t="s">
        <v>15</v>
      </c>
      <c r="E568">
        <f>'Price total'!$E$334</f>
        <v>3280</v>
      </c>
      <c r="F568">
        <v>2620</v>
      </c>
    </row>
    <row r="569" spans="1:6" x14ac:dyDescent="0.25">
      <c r="A569">
        <v>35</v>
      </c>
      <c r="B569" t="s">
        <v>339</v>
      </c>
      <c r="C569" t="s">
        <v>7</v>
      </c>
      <c r="D569" t="s">
        <v>15</v>
      </c>
      <c r="E569">
        <f>'Price total'!$E$338</f>
        <v>3280</v>
      </c>
      <c r="F569">
        <v>2960</v>
      </c>
    </row>
    <row r="570" spans="1:6" x14ac:dyDescent="0.25">
      <c r="A570">
        <v>36</v>
      </c>
      <c r="B570" t="s">
        <v>367</v>
      </c>
      <c r="C570" t="s">
        <v>368</v>
      </c>
      <c r="D570" t="s">
        <v>8</v>
      </c>
      <c r="E570">
        <f>'Price total'!$E$361</f>
        <v>5480</v>
      </c>
      <c r="F570">
        <v>4380</v>
      </c>
    </row>
    <row r="571" spans="1:6" x14ac:dyDescent="0.25">
      <c r="D571" t="s">
        <v>884</v>
      </c>
      <c r="E571">
        <f>SUM(E535:E570)</f>
        <v>134720</v>
      </c>
      <c r="F571">
        <f>SUM(F535:F570)</f>
        <v>109500</v>
      </c>
    </row>
    <row r="572" spans="1:6" ht="33" customHeight="1" x14ac:dyDescent="0.25">
      <c r="A572" s="124" t="s">
        <v>885</v>
      </c>
      <c r="B572" s="124"/>
      <c r="C572" s="124"/>
      <c r="D572" s="124"/>
      <c r="E572" s="124"/>
      <c r="F572" s="124"/>
    </row>
    <row r="573" spans="1:6" x14ac:dyDescent="0.25">
      <c r="A573" t="s">
        <v>0</v>
      </c>
      <c r="B573" t="s">
        <v>860</v>
      </c>
      <c r="C573" t="s">
        <v>412</v>
      </c>
      <c r="D573" t="s">
        <v>413</v>
      </c>
      <c r="E573" t="s">
        <v>762</v>
      </c>
      <c r="F573" t="s">
        <v>754</v>
      </c>
    </row>
    <row r="574" spans="1:6" x14ac:dyDescent="0.25">
      <c r="A574">
        <v>1</v>
      </c>
      <c r="B574" t="s">
        <v>10</v>
      </c>
      <c r="C574" t="s">
        <v>7</v>
      </c>
      <c r="D574" t="s">
        <v>8</v>
      </c>
      <c r="E574">
        <f>'Price total'!$E$8</f>
        <v>1580</v>
      </c>
      <c r="F574">
        <v>1140</v>
      </c>
    </row>
    <row r="575" spans="1:6" x14ac:dyDescent="0.25">
      <c r="A575">
        <v>2</v>
      </c>
      <c r="B575" t="s">
        <v>33</v>
      </c>
      <c r="C575" t="s">
        <v>20</v>
      </c>
      <c r="D575" t="s">
        <v>8</v>
      </c>
      <c r="E575">
        <f>'Price total'!$E$29</f>
        <v>1380</v>
      </c>
      <c r="F575">
        <v>1100</v>
      </c>
    </row>
    <row r="576" spans="1:6" x14ac:dyDescent="0.25">
      <c r="A576">
        <v>3</v>
      </c>
      <c r="B576" t="s">
        <v>36</v>
      </c>
      <c r="C576" t="s">
        <v>20</v>
      </c>
      <c r="D576" t="s">
        <v>8</v>
      </c>
      <c r="E576">
        <f>'Price total'!$E$32</f>
        <v>1380</v>
      </c>
      <c r="F576">
        <v>1100</v>
      </c>
    </row>
    <row r="577" spans="1:6" x14ac:dyDescent="0.25">
      <c r="A577">
        <v>4</v>
      </c>
      <c r="B577" t="s">
        <v>37</v>
      </c>
      <c r="C577" t="s">
        <v>20</v>
      </c>
      <c r="D577" t="s">
        <v>8</v>
      </c>
      <c r="E577">
        <f>'Price total'!$E$33</f>
        <v>1380</v>
      </c>
      <c r="F577">
        <v>1100</v>
      </c>
    </row>
    <row r="578" spans="1:6" x14ac:dyDescent="0.25">
      <c r="A578">
        <v>5</v>
      </c>
      <c r="B578" t="s">
        <v>38</v>
      </c>
      <c r="C578" t="s">
        <v>20</v>
      </c>
      <c r="D578" t="s">
        <v>8</v>
      </c>
      <c r="E578">
        <f>'Price total'!$E$34</f>
        <v>1380</v>
      </c>
      <c r="F578">
        <v>1100</v>
      </c>
    </row>
    <row r="579" spans="1:6" x14ac:dyDescent="0.25">
      <c r="A579">
        <v>6</v>
      </c>
      <c r="B579" t="s">
        <v>80</v>
      </c>
      <c r="C579" t="s">
        <v>20</v>
      </c>
      <c r="D579" t="s">
        <v>8</v>
      </c>
      <c r="E579">
        <f>'Price total'!$E$80</f>
        <v>3480</v>
      </c>
      <c r="F579">
        <v>2780</v>
      </c>
    </row>
    <row r="580" spans="1:6" x14ac:dyDescent="0.25">
      <c r="A580">
        <v>7</v>
      </c>
      <c r="B580" t="s">
        <v>759</v>
      </c>
      <c r="C580" t="s">
        <v>20</v>
      </c>
      <c r="D580" t="s">
        <v>8</v>
      </c>
      <c r="E580">
        <f>'Price total'!$E$81</f>
        <v>3480</v>
      </c>
      <c r="F580">
        <v>2780</v>
      </c>
    </row>
    <row r="581" spans="1:6" x14ac:dyDescent="0.25">
      <c r="A581">
        <v>8</v>
      </c>
      <c r="B581" t="s">
        <v>83</v>
      </c>
      <c r="C581" t="s">
        <v>67</v>
      </c>
      <c r="D581" t="s">
        <v>15</v>
      </c>
      <c r="E581">
        <f>'Price total'!$E$83</f>
        <v>1180</v>
      </c>
      <c r="F581">
        <v>940</v>
      </c>
    </row>
    <row r="582" spans="1:6" x14ac:dyDescent="0.25">
      <c r="A582">
        <v>9</v>
      </c>
      <c r="B582" t="s">
        <v>87</v>
      </c>
      <c r="C582" t="s">
        <v>886</v>
      </c>
      <c r="D582" t="s">
        <v>15</v>
      </c>
      <c r="E582">
        <f>'Price total'!$E$86</f>
        <v>1680</v>
      </c>
      <c r="F582">
        <v>1340</v>
      </c>
    </row>
    <row r="583" spans="1:6" x14ac:dyDescent="0.25">
      <c r="A583">
        <v>10</v>
      </c>
      <c r="B583" t="s">
        <v>838</v>
      </c>
      <c r="C583" t="s">
        <v>20</v>
      </c>
      <c r="D583" t="s">
        <v>8</v>
      </c>
      <c r="E583">
        <f>'Price total'!$E$88</f>
        <v>2480</v>
      </c>
      <c r="F583">
        <v>1980</v>
      </c>
    </row>
    <row r="584" spans="1:6" x14ac:dyDescent="0.25">
      <c r="A584">
        <v>11</v>
      </c>
      <c r="B584" t="s">
        <v>100</v>
      </c>
      <c r="C584" t="s">
        <v>20</v>
      </c>
      <c r="D584" t="s">
        <v>8</v>
      </c>
      <c r="E584">
        <f>'Price total'!$E$98</f>
        <v>2980</v>
      </c>
      <c r="F584">
        <v>2380</v>
      </c>
    </row>
    <row r="585" spans="1:6" x14ac:dyDescent="0.25">
      <c r="A585">
        <v>12</v>
      </c>
      <c r="B585" t="s">
        <v>101</v>
      </c>
      <c r="C585" t="s">
        <v>20</v>
      </c>
      <c r="D585" t="s">
        <v>8</v>
      </c>
      <c r="E585">
        <f>'Price total'!$E$99</f>
        <v>2780</v>
      </c>
      <c r="F585">
        <v>2220</v>
      </c>
    </row>
    <row r="586" spans="1:6" x14ac:dyDescent="0.25">
      <c r="A586">
        <v>13</v>
      </c>
      <c r="B586" t="s">
        <v>103</v>
      </c>
      <c r="C586" t="s">
        <v>20</v>
      </c>
      <c r="D586" t="s">
        <v>8</v>
      </c>
      <c r="E586">
        <f>'Price total'!$E$101</f>
        <v>2780</v>
      </c>
      <c r="F586">
        <v>2220</v>
      </c>
    </row>
    <row r="587" spans="1:6" x14ac:dyDescent="0.25">
      <c r="A587">
        <v>14</v>
      </c>
      <c r="B587" t="s">
        <v>105</v>
      </c>
      <c r="C587" t="s">
        <v>20</v>
      </c>
      <c r="D587" t="s">
        <v>8</v>
      </c>
      <c r="E587">
        <f>'Price total'!$E$103</f>
        <v>2980</v>
      </c>
      <c r="F587">
        <v>2380</v>
      </c>
    </row>
    <row r="588" spans="1:6" x14ac:dyDescent="0.25">
      <c r="A588">
        <v>15</v>
      </c>
      <c r="B588" t="s">
        <v>108</v>
      </c>
      <c r="C588" t="s">
        <v>20</v>
      </c>
      <c r="D588" t="s">
        <v>8</v>
      </c>
      <c r="E588">
        <f>'Price total'!$E$106</f>
        <v>2780</v>
      </c>
      <c r="F588">
        <v>2220</v>
      </c>
    </row>
    <row r="589" spans="1:6" x14ac:dyDescent="0.25">
      <c r="A589">
        <v>16</v>
      </c>
      <c r="B589" t="s">
        <v>226</v>
      </c>
      <c r="C589" t="s">
        <v>20</v>
      </c>
      <c r="D589" t="s">
        <v>15</v>
      </c>
      <c r="E589">
        <f>'Price total'!$E$225</f>
        <v>3780</v>
      </c>
      <c r="F589">
        <v>3020</v>
      </c>
    </row>
    <row r="590" spans="1:6" x14ac:dyDescent="0.25">
      <c r="A590">
        <v>17</v>
      </c>
      <c r="B590" t="s">
        <v>798</v>
      </c>
      <c r="C590" t="s">
        <v>20</v>
      </c>
      <c r="D590" t="s">
        <v>15</v>
      </c>
      <c r="E590">
        <f>'Price total'!$E$226</f>
        <v>3480</v>
      </c>
      <c r="F590">
        <v>2780</v>
      </c>
    </row>
    <row r="591" spans="1:6" x14ac:dyDescent="0.25">
      <c r="A591">
        <v>18</v>
      </c>
      <c r="B591" t="s">
        <v>880</v>
      </c>
      <c r="C591" t="s">
        <v>20</v>
      </c>
      <c r="D591" t="s">
        <v>15</v>
      </c>
      <c r="E591">
        <f>'Price total'!$E$228</f>
        <v>3080</v>
      </c>
      <c r="F591">
        <v>2460</v>
      </c>
    </row>
    <row r="592" spans="1:6" x14ac:dyDescent="0.25">
      <c r="A592">
        <v>19</v>
      </c>
      <c r="B592" t="s">
        <v>869</v>
      </c>
      <c r="C592" t="s">
        <v>20</v>
      </c>
      <c r="D592" t="s">
        <v>8</v>
      </c>
      <c r="E592">
        <f>'Price total'!$E$227</f>
        <v>3080</v>
      </c>
      <c r="F592">
        <v>2460</v>
      </c>
    </row>
    <row r="593" spans="1:6" x14ac:dyDescent="0.25">
      <c r="A593">
        <v>20</v>
      </c>
      <c r="B593" t="s">
        <v>881</v>
      </c>
      <c r="C593" t="s">
        <v>20</v>
      </c>
      <c r="D593" t="s">
        <v>15</v>
      </c>
      <c r="E593">
        <f>'Price total'!$E$229</f>
        <v>3080</v>
      </c>
      <c r="F593">
        <v>2460</v>
      </c>
    </row>
    <row r="594" spans="1:6" x14ac:dyDescent="0.25">
      <c r="A594">
        <v>21</v>
      </c>
      <c r="B594" t="s">
        <v>870</v>
      </c>
      <c r="C594" t="s">
        <v>20</v>
      </c>
      <c r="D594" t="s">
        <v>8</v>
      </c>
      <c r="E594">
        <f>'Price total'!$E$230</f>
        <v>3080</v>
      </c>
      <c r="F594">
        <v>2460</v>
      </c>
    </row>
    <row r="595" spans="1:6" x14ac:dyDescent="0.25">
      <c r="A595">
        <v>22</v>
      </c>
      <c r="B595" t="s">
        <v>874</v>
      </c>
      <c r="C595" t="s">
        <v>20</v>
      </c>
      <c r="D595" t="s">
        <v>8</v>
      </c>
      <c r="E595">
        <f>'Price total'!$E$231</f>
        <v>3080</v>
      </c>
      <c r="F595">
        <v>2460</v>
      </c>
    </row>
    <row r="596" spans="1:6" x14ac:dyDescent="0.25">
      <c r="A596">
        <v>23</v>
      </c>
      <c r="B596" t="s">
        <v>296</v>
      </c>
      <c r="C596" t="s">
        <v>20</v>
      </c>
      <c r="D596" t="s">
        <v>15</v>
      </c>
      <c r="E596">
        <f>'Price total'!$E$294</f>
        <v>2480</v>
      </c>
      <c r="F596">
        <v>1980</v>
      </c>
    </row>
    <row r="597" spans="1:6" x14ac:dyDescent="0.25">
      <c r="A597">
        <v>24</v>
      </c>
      <c r="B597" t="s">
        <v>871</v>
      </c>
      <c r="C597" t="s">
        <v>20</v>
      </c>
      <c r="D597" t="s">
        <v>15</v>
      </c>
      <c r="E597">
        <f>'Price total'!$E$237</f>
        <v>2780</v>
      </c>
      <c r="F597">
        <v>2220</v>
      </c>
    </row>
    <row r="598" spans="1:6" x14ac:dyDescent="0.25">
      <c r="A598">
        <v>25</v>
      </c>
      <c r="B598" t="s">
        <v>872</v>
      </c>
      <c r="C598" t="s">
        <v>86</v>
      </c>
      <c r="D598" t="s">
        <v>15</v>
      </c>
      <c r="E598">
        <f>'Price total'!$E$341</f>
        <v>8400</v>
      </c>
      <c r="F598">
        <v>6720</v>
      </c>
    </row>
    <row r="599" spans="1:6" x14ac:dyDescent="0.25">
      <c r="D599" t="s">
        <v>884</v>
      </c>
      <c r="E599">
        <f>SUM(E574:E598)</f>
        <v>70020</v>
      </c>
      <c r="F599">
        <f>SUM(F574:F598)</f>
        <v>55800</v>
      </c>
    </row>
    <row r="600" spans="1:6" ht="44.25" customHeight="1" x14ac:dyDescent="0.25">
      <c r="A600" s="124" t="s">
        <v>887</v>
      </c>
      <c r="B600" s="124"/>
      <c r="C600" s="124"/>
      <c r="D600" s="124"/>
      <c r="E600" s="124"/>
      <c r="F600" s="124"/>
    </row>
    <row r="601" spans="1:6" x14ac:dyDescent="0.25">
      <c r="A601" t="s">
        <v>0</v>
      </c>
      <c r="B601" t="s">
        <v>860</v>
      </c>
      <c r="C601" t="s">
        <v>412</v>
      </c>
      <c r="D601" t="s">
        <v>413</v>
      </c>
      <c r="E601" t="s">
        <v>762</v>
      </c>
      <c r="F601" t="s">
        <v>754</v>
      </c>
    </row>
    <row r="602" spans="1:6" x14ac:dyDescent="0.25">
      <c r="A602">
        <v>1</v>
      </c>
      <c r="B602" t="s">
        <v>10</v>
      </c>
      <c r="C602" t="s">
        <v>7</v>
      </c>
      <c r="D602" t="s">
        <v>8</v>
      </c>
      <c r="E602">
        <f>'Price total'!$E$8</f>
        <v>1580</v>
      </c>
      <c r="F602">
        <v>1140</v>
      </c>
    </row>
    <row r="603" spans="1:6" x14ac:dyDescent="0.25">
      <c r="A603">
        <v>2</v>
      </c>
      <c r="B603" t="s">
        <v>33</v>
      </c>
      <c r="C603" t="s">
        <v>20</v>
      </c>
      <c r="D603" t="s">
        <v>8</v>
      </c>
      <c r="E603">
        <f>'Price total'!$E$29</f>
        <v>1380</v>
      </c>
      <c r="F603">
        <v>1100</v>
      </c>
    </row>
    <row r="604" spans="1:6" x14ac:dyDescent="0.25">
      <c r="A604">
        <v>3</v>
      </c>
      <c r="B604" t="s">
        <v>36</v>
      </c>
      <c r="C604" t="s">
        <v>20</v>
      </c>
      <c r="D604" t="s">
        <v>8</v>
      </c>
      <c r="E604">
        <f>'Price total'!$E$32</f>
        <v>1380</v>
      </c>
      <c r="F604">
        <v>1100</v>
      </c>
    </row>
    <row r="605" spans="1:6" x14ac:dyDescent="0.25">
      <c r="A605">
        <v>4</v>
      </c>
      <c r="B605" t="s">
        <v>37</v>
      </c>
      <c r="C605" t="s">
        <v>20</v>
      </c>
      <c r="D605" t="s">
        <v>8</v>
      </c>
      <c r="E605">
        <f>'Price total'!$E$33</f>
        <v>1380</v>
      </c>
      <c r="F605">
        <v>1100</v>
      </c>
    </row>
    <row r="606" spans="1:6" x14ac:dyDescent="0.25">
      <c r="A606">
        <v>5</v>
      </c>
      <c r="B606" t="s">
        <v>38</v>
      </c>
      <c r="C606" t="s">
        <v>20</v>
      </c>
      <c r="D606" t="s">
        <v>8</v>
      </c>
      <c r="E606">
        <f>'Price total'!$E$34</f>
        <v>1380</v>
      </c>
      <c r="F606">
        <v>1100</v>
      </c>
    </row>
    <row r="607" spans="1:6" x14ac:dyDescent="0.25">
      <c r="A607">
        <v>6</v>
      </c>
      <c r="B607" t="s">
        <v>53</v>
      </c>
      <c r="C607" t="s">
        <v>20</v>
      </c>
      <c r="D607" t="s">
        <v>8</v>
      </c>
      <c r="E607">
        <f>'Price total'!$E$50</f>
        <v>1380</v>
      </c>
      <c r="F607">
        <v>1100</v>
      </c>
    </row>
    <row r="608" spans="1:6" x14ac:dyDescent="0.25">
      <c r="A608">
        <v>7</v>
      </c>
      <c r="B608" t="s">
        <v>58</v>
      </c>
      <c r="C608" t="s">
        <v>20</v>
      </c>
      <c r="D608" t="s">
        <v>8</v>
      </c>
      <c r="E608">
        <f>'Price total'!$E$55</f>
        <v>6680</v>
      </c>
      <c r="F608">
        <v>5340</v>
      </c>
    </row>
    <row r="609" spans="1:6" x14ac:dyDescent="0.25">
      <c r="A609">
        <v>8</v>
      </c>
      <c r="B609" t="s">
        <v>79</v>
      </c>
      <c r="C609" t="s">
        <v>20</v>
      </c>
      <c r="D609" t="s">
        <v>8</v>
      </c>
      <c r="E609">
        <f>'Price total'!$E$79</f>
        <v>6880</v>
      </c>
      <c r="F609">
        <v>5500</v>
      </c>
    </row>
    <row r="610" spans="1:6" x14ac:dyDescent="0.25">
      <c r="A610">
        <v>9</v>
      </c>
      <c r="B610" t="s">
        <v>80</v>
      </c>
      <c r="C610" t="s">
        <v>20</v>
      </c>
      <c r="D610" t="s">
        <v>8</v>
      </c>
      <c r="E610">
        <f>'Price total'!$E$80</f>
        <v>3480</v>
      </c>
      <c r="F610">
        <v>2780</v>
      </c>
    </row>
    <row r="611" spans="1:6" x14ac:dyDescent="0.25">
      <c r="A611">
        <v>10</v>
      </c>
      <c r="B611" t="s">
        <v>759</v>
      </c>
      <c r="C611" t="s">
        <v>20</v>
      </c>
      <c r="D611" t="s">
        <v>8</v>
      </c>
      <c r="E611">
        <f>'Price total'!$E$81</f>
        <v>3480</v>
      </c>
      <c r="F611">
        <v>2780</v>
      </c>
    </row>
    <row r="612" spans="1:6" x14ac:dyDescent="0.25">
      <c r="A612">
        <v>11</v>
      </c>
      <c r="B612" t="s">
        <v>83</v>
      </c>
      <c r="C612" t="s">
        <v>67</v>
      </c>
      <c r="D612" t="s">
        <v>15</v>
      </c>
      <c r="E612">
        <f>'Price total'!$E$83</f>
        <v>1180</v>
      </c>
      <c r="F612">
        <v>940</v>
      </c>
    </row>
    <row r="613" spans="1:6" x14ac:dyDescent="0.25">
      <c r="A613">
        <v>12</v>
      </c>
      <c r="B613" t="s">
        <v>87</v>
      </c>
      <c r="C613" t="s">
        <v>886</v>
      </c>
      <c r="D613" t="s">
        <v>15</v>
      </c>
      <c r="E613">
        <f>'Price total'!$E$86</f>
        <v>1680</v>
      </c>
      <c r="F613">
        <v>1340</v>
      </c>
    </row>
    <row r="614" spans="1:6" x14ac:dyDescent="0.25">
      <c r="A614">
        <v>13</v>
      </c>
      <c r="B614" t="s">
        <v>838</v>
      </c>
      <c r="C614" t="s">
        <v>20</v>
      </c>
      <c r="D614" t="s">
        <v>8</v>
      </c>
      <c r="E614">
        <f>'Price total'!$E$88</f>
        <v>2480</v>
      </c>
      <c r="F614">
        <v>1980</v>
      </c>
    </row>
    <row r="615" spans="1:6" x14ac:dyDescent="0.25">
      <c r="A615">
        <v>14</v>
      </c>
      <c r="B615" t="s">
        <v>100</v>
      </c>
      <c r="C615" t="s">
        <v>20</v>
      </c>
      <c r="D615" t="s">
        <v>8</v>
      </c>
      <c r="E615">
        <f>'Price total'!$E$98</f>
        <v>2980</v>
      </c>
      <c r="F615">
        <v>2380</v>
      </c>
    </row>
    <row r="616" spans="1:6" x14ac:dyDescent="0.25">
      <c r="A616">
        <v>15</v>
      </c>
      <c r="B616" t="s">
        <v>101</v>
      </c>
      <c r="C616" t="s">
        <v>20</v>
      </c>
      <c r="D616" t="s">
        <v>8</v>
      </c>
      <c r="E616">
        <f>'Price total'!$E$99</f>
        <v>2780</v>
      </c>
      <c r="F616">
        <v>2220</v>
      </c>
    </row>
    <row r="617" spans="1:6" x14ac:dyDescent="0.25">
      <c r="A617">
        <v>16</v>
      </c>
      <c r="B617" t="s">
        <v>102</v>
      </c>
      <c r="C617" t="s">
        <v>20</v>
      </c>
      <c r="D617" t="s">
        <v>8</v>
      </c>
      <c r="E617">
        <f>'Price total'!$E$100</f>
        <v>2780</v>
      </c>
      <c r="F617">
        <v>2220</v>
      </c>
    </row>
    <row r="618" spans="1:6" x14ac:dyDescent="0.25">
      <c r="A618">
        <v>17</v>
      </c>
      <c r="B618" t="s">
        <v>103</v>
      </c>
      <c r="C618" t="s">
        <v>20</v>
      </c>
      <c r="D618" t="s">
        <v>8</v>
      </c>
      <c r="E618">
        <f>'Price total'!$E$101</f>
        <v>2780</v>
      </c>
      <c r="F618">
        <v>2220</v>
      </c>
    </row>
    <row r="619" spans="1:6" x14ac:dyDescent="0.25">
      <c r="A619">
        <v>18</v>
      </c>
      <c r="B619" t="s">
        <v>105</v>
      </c>
      <c r="C619" t="s">
        <v>20</v>
      </c>
      <c r="D619" t="s">
        <v>8</v>
      </c>
      <c r="E619">
        <f>'Price total'!$E$103</f>
        <v>2980</v>
      </c>
      <c r="F619">
        <v>2380</v>
      </c>
    </row>
    <row r="620" spans="1:6" x14ac:dyDescent="0.25">
      <c r="A620">
        <v>19</v>
      </c>
      <c r="B620" t="s">
        <v>106</v>
      </c>
      <c r="C620" t="s">
        <v>20</v>
      </c>
      <c r="D620" t="s">
        <v>8</v>
      </c>
      <c r="E620">
        <f>'Price total'!$E$104</f>
        <v>2780</v>
      </c>
      <c r="F620">
        <v>2220</v>
      </c>
    </row>
    <row r="621" spans="1:6" x14ac:dyDescent="0.25">
      <c r="A621">
        <v>20</v>
      </c>
      <c r="B621" t="s">
        <v>888</v>
      </c>
      <c r="C621" t="s">
        <v>20</v>
      </c>
      <c r="D621" t="s">
        <v>8</v>
      </c>
      <c r="E621">
        <f>'Price total'!$E$105</f>
        <v>3580</v>
      </c>
      <c r="F621">
        <v>2860</v>
      </c>
    </row>
    <row r="622" spans="1:6" x14ac:dyDescent="0.25">
      <c r="A622">
        <v>21</v>
      </c>
      <c r="B622" t="s">
        <v>108</v>
      </c>
      <c r="C622" t="s">
        <v>20</v>
      </c>
      <c r="D622" t="s">
        <v>8</v>
      </c>
      <c r="E622">
        <f>'Price total'!$E$106</f>
        <v>2780</v>
      </c>
      <c r="F622">
        <v>2220</v>
      </c>
    </row>
    <row r="623" spans="1:6" x14ac:dyDescent="0.25">
      <c r="A623">
        <v>22</v>
      </c>
      <c r="B623" t="s">
        <v>158</v>
      </c>
      <c r="C623" t="s">
        <v>20</v>
      </c>
      <c r="D623" t="s">
        <v>15</v>
      </c>
      <c r="E623">
        <f>'Price total'!$E$157</f>
        <v>7560</v>
      </c>
      <c r="F623">
        <v>5260</v>
      </c>
    </row>
    <row r="624" spans="1:6" x14ac:dyDescent="0.25">
      <c r="A624">
        <v>23</v>
      </c>
      <c r="B624" t="s">
        <v>157</v>
      </c>
      <c r="C624" t="s">
        <v>20</v>
      </c>
      <c r="D624" t="s">
        <v>15</v>
      </c>
      <c r="E624">
        <f>'Price total'!$E$156</f>
        <v>7560</v>
      </c>
      <c r="F624">
        <v>5260</v>
      </c>
    </row>
    <row r="625" spans="1:6" x14ac:dyDescent="0.25">
      <c r="A625">
        <v>24</v>
      </c>
      <c r="B625" t="s">
        <v>868</v>
      </c>
      <c r="C625" t="s">
        <v>20</v>
      </c>
      <c r="D625" t="s">
        <v>8</v>
      </c>
      <c r="E625">
        <f>'Price total'!$E$171</f>
        <v>7580</v>
      </c>
      <c r="F625">
        <v>6060</v>
      </c>
    </row>
    <row r="626" spans="1:6" x14ac:dyDescent="0.25">
      <c r="A626">
        <v>25</v>
      </c>
      <c r="B626" t="s">
        <v>889</v>
      </c>
      <c r="C626" t="s">
        <v>20</v>
      </c>
      <c r="D626" t="s">
        <v>8</v>
      </c>
      <c r="E626">
        <f>'Price total'!$E$172</f>
        <v>8600</v>
      </c>
      <c r="F626">
        <v>6840</v>
      </c>
    </row>
    <row r="627" spans="1:6" x14ac:dyDescent="0.25">
      <c r="A627">
        <v>26</v>
      </c>
      <c r="B627" t="s">
        <v>890</v>
      </c>
      <c r="C627" t="s">
        <v>20</v>
      </c>
      <c r="D627" t="s">
        <v>15</v>
      </c>
      <c r="E627">
        <f>'Price total'!$E$173</f>
        <v>4900</v>
      </c>
      <c r="F627">
        <v>3920</v>
      </c>
    </row>
    <row r="628" spans="1:6" x14ac:dyDescent="0.25">
      <c r="A628">
        <v>27</v>
      </c>
      <c r="B628" t="s">
        <v>226</v>
      </c>
      <c r="C628" t="s">
        <v>20</v>
      </c>
      <c r="D628" t="s">
        <v>15</v>
      </c>
      <c r="E628">
        <f>'Price total'!$E$225</f>
        <v>3780</v>
      </c>
      <c r="F628">
        <v>3020</v>
      </c>
    </row>
    <row r="629" spans="1:6" x14ac:dyDescent="0.25">
      <c r="A629">
        <v>28</v>
      </c>
      <c r="B629" t="s">
        <v>798</v>
      </c>
      <c r="C629" t="s">
        <v>20</v>
      </c>
      <c r="D629" t="s">
        <v>15</v>
      </c>
      <c r="E629">
        <f>'Price total'!$E$226</f>
        <v>3480</v>
      </c>
      <c r="F629">
        <v>2780</v>
      </c>
    </row>
    <row r="630" spans="1:6" x14ac:dyDescent="0.25">
      <c r="A630">
        <v>29</v>
      </c>
      <c r="B630" t="s">
        <v>880</v>
      </c>
      <c r="C630" t="s">
        <v>20</v>
      </c>
      <c r="D630" t="s">
        <v>15</v>
      </c>
      <c r="E630">
        <f>'Price total'!$E$228</f>
        <v>3080</v>
      </c>
      <c r="F630">
        <v>2460</v>
      </c>
    </row>
    <row r="631" spans="1:6" x14ac:dyDescent="0.25">
      <c r="A631">
        <v>30</v>
      </c>
      <c r="B631" t="s">
        <v>869</v>
      </c>
      <c r="C631" t="s">
        <v>20</v>
      </c>
      <c r="D631" t="s">
        <v>8</v>
      </c>
      <c r="E631">
        <f>'Price total'!$E$227</f>
        <v>3080</v>
      </c>
      <c r="F631">
        <v>2460</v>
      </c>
    </row>
    <row r="632" spans="1:6" x14ac:dyDescent="0.25">
      <c r="A632">
        <v>31</v>
      </c>
      <c r="B632" t="s">
        <v>881</v>
      </c>
      <c r="C632" t="s">
        <v>20</v>
      </c>
      <c r="D632" t="s">
        <v>15</v>
      </c>
      <c r="E632">
        <f>'Price total'!$E$229</f>
        <v>3080</v>
      </c>
      <c r="F632">
        <v>2460</v>
      </c>
    </row>
    <row r="633" spans="1:6" x14ac:dyDescent="0.25">
      <c r="A633">
        <v>32</v>
      </c>
      <c r="B633" t="s">
        <v>231</v>
      </c>
      <c r="C633" t="s">
        <v>20</v>
      </c>
      <c r="D633" t="s">
        <v>8</v>
      </c>
      <c r="E633">
        <f>'Price total'!$E$230</f>
        <v>3080</v>
      </c>
      <c r="F633">
        <v>2460</v>
      </c>
    </row>
    <row r="634" spans="1:6" x14ac:dyDescent="0.25">
      <c r="A634">
        <v>33</v>
      </c>
      <c r="B634" t="s">
        <v>232</v>
      </c>
      <c r="C634" t="s">
        <v>20</v>
      </c>
      <c r="D634" t="s">
        <v>8</v>
      </c>
      <c r="E634">
        <f>'Price total'!$E$231</f>
        <v>3080</v>
      </c>
      <c r="F634">
        <v>2460</v>
      </c>
    </row>
    <row r="635" spans="1:6" x14ac:dyDescent="0.25">
      <c r="A635">
        <v>34</v>
      </c>
      <c r="B635" t="s">
        <v>296</v>
      </c>
      <c r="C635" t="s">
        <v>20</v>
      </c>
      <c r="D635" t="s">
        <v>15</v>
      </c>
      <c r="E635">
        <f>'Price total'!$E$294</f>
        <v>2480</v>
      </c>
      <c r="F635">
        <v>1990</v>
      </c>
    </row>
    <row r="636" spans="1:6" x14ac:dyDescent="0.25">
      <c r="A636">
        <v>35</v>
      </c>
      <c r="B636" t="s">
        <v>871</v>
      </c>
      <c r="C636" t="s">
        <v>20</v>
      </c>
      <c r="D636" t="s">
        <v>15</v>
      </c>
      <c r="E636">
        <f>'Price total'!$E$237</f>
        <v>2780</v>
      </c>
      <c r="F636">
        <v>2220</v>
      </c>
    </row>
    <row r="637" spans="1:6" x14ac:dyDescent="0.25">
      <c r="A637">
        <v>36</v>
      </c>
      <c r="B637" t="s">
        <v>261</v>
      </c>
      <c r="C637" t="s">
        <v>795</v>
      </c>
      <c r="D637" t="s">
        <v>15</v>
      </c>
      <c r="E637">
        <f>'Price total'!$E$259</f>
        <v>3880</v>
      </c>
      <c r="F637">
        <v>3060</v>
      </c>
    </row>
    <row r="638" spans="1:6" x14ac:dyDescent="0.25">
      <c r="A638">
        <v>37</v>
      </c>
      <c r="B638" t="s">
        <v>891</v>
      </c>
      <c r="C638" t="s">
        <v>795</v>
      </c>
      <c r="D638" t="s">
        <v>8</v>
      </c>
      <c r="E638">
        <f>'Price total'!$E$260</f>
        <v>6080</v>
      </c>
      <c r="F638">
        <v>4860</v>
      </c>
    </row>
    <row r="639" spans="1:6" x14ac:dyDescent="0.25">
      <c r="A639">
        <v>38</v>
      </c>
      <c r="B639" t="s">
        <v>892</v>
      </c>
      <c r="C639" t="s">
        <v>20</v>
      </c>
      <c r="D639" t="s">
        <v>15</v>
      </c>
      <c r="E639">
        <f>'Price total'!$E$296</f>
        <v>2080</v>
      </c>
      <c r="F639">
        <v>1670</v>
      </c>
    </row>
    <row r="640" spans="1:6" x14ac:dyDescent="0.25">
      <c r="A640">
        <v>39</v>
      </c>
      <c r="B640" t="s">
        <v>893</v>
      </c>
      <c r="C640" t="s">
        <v>20</v>
      </c>
      <c r="D640" t="s">
        <v>15</v>
      </c>
      <c r="E640">
        <f>'Price total'!$E$297</f>
        <v>2180</v>
      </c>
      <c r="F640">
        <v>1740</v>
      </c>
    </row>
    <row r="641" spans="1:6" x14ac:dyDescent="0.25">
      <c r="A641">
        <v>40</v>
      </c>
      <c r="B641" t="s">
        <v>300</v>
      </c>
      <c r="C641" t="s">
        <v>20</v>
      </c>
      <c r="D641" t="s">
        <v>15</v>
      </c>
      <c r="E641">
        <f>'Price total'!$E$298</f>
        <v>2180</v>
      </c>
      <c r="F641">
        <v>1740</v>
      </c>
    </row>
    <row r="642" spans="1:6" x14ac:dyDescent="0.25">
      <c r="A642">
        <v>41</v>
      </c>
      <c r="B642" t="s">
        <v>301</v>
      </c>
      <c r="C642" t="s">
        <v>20</v>
      </c>
      <c r="D642" t="s">
        <v>15</v>
      </c>
      <c r="E642">
        <f>'Price total'!$E$299</f>
        <v>2180</v>
      </c>
      <c r="F642">
        <v>1740</v>
      </c>
    </row>
    <row r="643" spans="1:6" x14ac:dyDescent="0.25">
      <c r="A643">
        <v>43</v>
      </c>
      <c r="B643" t="s">
        <v>894</v>
      </c>
      <c r="C643" t="s">
        <v>86</v>
      </c>
      <c r="D643" t="s">
        <v>350</v>
      </c>
      <c r="E643">
        <f>'Price total'!$E$346</f>
        <v>22180</v>
      </c>
      <c r="F643">
        <v>18180</v>
      </c>
    </row>
    <row r="644" spans="1:6" ht="22.15" customHeight="1" x14ac:dyDescent="0.25">
      <c r="A644">
        <v>44</v>
      </c>
      <c r="B644" t="s">
        <v>877</v>
      </c>
      <c r="C644" t="s">
        <v>895</v>
      </c>
      <c r="D644" t="s">
        <v>8</v>
      </c>
      <c r="E644">
        <f>'Price total'!$E$352</f>
        <v>9480</v>
      </c>
      <c r="F644">
        <v>7540</v>
      </c>
    </row>
    <row r="645" spans="1:6" x14ac:dyDescent="0.25">
      <c r="D645" t="s">
        <v>884</v>
      </c>
      <c r="E645">
        <f>SUM(E602:E644)</f>
        <v>172140</v>
      </c>
      <c r="F645">
        <f>SUM(F602:F644)</f>
        <v>136200</v>
      </c>
    </row>
    <row r="646" spans="1:6" ht="41.25" customHeight="1" x14ac:dyDescent="0.25">
      <c r="A646" s="124" t="s">
        <v>896</v>
      </c>
      <c r="B646" s="124"/>
      <c r="C646" s="124"/>
      <c r="D646" s="124"/>
      <c r="E646" s="124"/>
      <c r="F646" s="124"/>
    </row>
    <row r="647" spans="1:6" x14ac:dyDescent="0.25">
      <c r="A647" t="s">
        <v>0</v>
      </c>
      <c r="B647" t="s">
        <v>860</v>
      </c>
      <c r="C647" t="s">
        <v>412</v>
      </c>
      <c r="D647" t="s">
        <v>413</v>
      </c>
      <c r="E647" t="s">
        <v>753</v>
      </c>
      <c r="F647" t="s">
        <v>754</v>
      </c>
    </row>
    <row r="648" spans="1:6" x14ac:dyDescent="0.25">
      <c r="A648">
        <v>1</v>
      </c>
      <c r="B648" t="s">
        <v>10</v>
      </c>
      <c r="C648" t="s">
        <v>7</v>
      </c>
      <c r="D648" t="s">
        <v>8</v>
      </c>
      <c r="E648">
        <f>'Price total'!$E$8</f>
        <v>1580</v>
      </c>
      <c r="F648">
        <v>1140</v>
      </c>
    </row>
    <row r="649" spans="1:6" x14ac:dyDescent="0.25">
      <c r="A649">
        <v>2</v>
      </c>
      <c r="B649" t="s">
        <v>31</v>
      </c>
      <c r="C649" t="s">
        <v>20</v>
      </c>
      <c r="D649" t="s">
        <v>8</v>
      </c>
      <c r="E649">
        <f>'Price total'!$E$27</f>
        <v>1280</v>
      </c>
      <c r="F649">
        <v>1020</v>
      </c>
    </row>
    <row r="650" spans="1:6" x14ac:dyDescent="0.25">
      <c r="A650">
        <v>3</v>
      </c>
      <c r="B650" t="s">
        <v>770</v>
      </c>
      <c r="C650" t="s">
        <v>20</v>
      </c>
      <c r="D650" t="s">
        <v>8</v>
      </c>
      <c r="E650">
        <f>'Price total'!$E$17</f>
        <v>1280</v>
      </c>
      <c r="F650">
        <v>1020</v>
      </c>
    </row>
    <row r="651" spans="1:6" x14ac:dyDescent="0.25">
      <c r="A651">
        <v>4</v>
      </c>
      <c r="B651" t="s">
        <v>771</v>
      </c>
      <c r="C651" t="s">
        <v>20</v>
      </c>
      <c r="D651" t="s">
        <v>8</v>
      </c>
      <c r="E651">
        <f>'Price total'!$E$18</f>
        <v>1280</v>
      </c>
      <c r="F651">
        <v>1020</v>
      </c>
    </row>
    <row r="652" spans="1:6" x14ac:dyDescent="0.25">
      <c r="A652">
        <v>5</v>
      </c>
      <c r="B652" t="s">
        <v>33</v>
      </c>
      <c r="C652" t="s">
        <v>20</v>
      </c>
      <c r="D652" t="s">
        <v>8</v>
      </c>
      <c r="E652">
        <f>'Price total'!$E$29</f>
        <v>1380</v>
      </c>
      <c r="F652">
        <v>1100</v>
      </c>
    </row>
    <row r="653" spans="1:6" x14ac:dyDescent="0.25">
      <c r="A653">
        <v>6</v>
      </c>
      <c r="B653" t="s">
        <v>36</v>
      </c>
      <c r="C653" t="s">
        <v>20</v>
      </c>
      <c r="D653" t="s">
        <v>8</v>
      </c>
      <c r="E653">
        <f>'Price total'!$E$32</f>
        <v>1380</v>
      </c>
      <c r="F653">
        <v>1100</v>
      </c>
    </row>
    <row r="654" spans="1:6" x14ac:dyDescent="0.25">
      <c r="A654">
        <v>7</v>
      </c>
      <c r="B654" t="s">
        <v>37</v>
      </c>
      <c r="C654" t="s">
        <v>20</v>
      </c>
      <c r="D654" t="s">
        <v>8</v>
      </c>
      <c r="E654">
        <f>'Price total'!$E$33</f>
        <v>1380</v>
      </c>
      <c r="F654">
        <v>1100</v>
      </c>
    </row>
    <row r="655" spans="1:6" x14ac:dyDescent="0.25">
      <c r="A655">
        <v>8</v>
      </c>
      <c r="B655" t="s">
        <v>38</v>
      </c>
      <c r="C655" t="s">
        <v>20</v>
      </c>
      <c r="D655" t="s">
        <v>8</v>
      </c>
      <c r="E655">
        <f>'Price total'!$E$34</f>
        <v>1380</v>
      </c>
      <c r="F655">
        <v>1100</v>
      </c>
    </row>
    <row r="656" spans="1:6" x14ac:dyDescent="0.25">
      <c r="A656">
        <v>9</v>
      </c>
      <c r="B656" t="s">
        <v>53</v>
      </c>
      <c r="C656" t="s">
        <v>20</v>
      </c>
      <c r="D656" t="s">
        <v>8</v>
      </c>
      <c r="E656">
        <f>'Price total'!$E$50</f>
        <v>1380</v>
      </c>
      <c r="F656">
        <v>1100</v>
      </c>
    </row>
    <row r="657" spans="1:6" x14ac:dyDescent="0.25">
      <c r="A657">
        <v>10</v>
      </c>
      <c r="B657" t="s">
        <v>41</v>
      </c>
      <c r="C657" t="s">
        <v>20</v>
      </c>
      <c r="D657" t="s">
        <v>8</v>
      </c>
      <c r="E657">
        <f>'Price total'!$E$37</f>
        <v>1280</v>
      </c>
      <c r="F657">
        <v>1020</v>
      </c>
    </row>
    <row r="658" spans="1:6" x14ac:dyDescent="0.25">
      <c r="A658">
        <v>11</v>
      </c>
      <c r="B658" t="s">
        <v>58</v>
      </c>
      <c r="C658" t="s">
        <v>20</v>
      </c>
      <c r="D658" t="s">
        <v>8</v>
      </c>
      <c r="E658">
        <f>'Price total'!$E$55</f>
        <v>6680</v>
      </c>
      <c r="F658">
        <v>5340</v>
      </c>
    </row>
    <row r="659" spans="1:6" x14ac:dyDescent="0.25">
      <c r="A659">
        <v>12</v>
      </c>
      <c r="B659" t="s">
        <v>79</v>
      </c>
      <c r="C659" t="s">
        <v>20</v>
      </c>
      <c r="D659" t="s">
        <v>8</v>
      </c>
      <c r="E659">
        <f>'Price total'!$E$79</f>
        <v>6880</v>
      </c>
      <c r="F659">
        <v>5500</v>
      </c>
    </row>
    <row r="660" spans="1:6" x14ac:dyDescent="0.25">
      <c r="A660">
        <v>13</v>
      </c>
      <c r="B660" t="s">
        <v>80</v>
      </c>
      <c r="C660" t="s">
        <v>20</v>
      </c>
      <c r="D660" t="s">
        <v>8</v>
      </c>
      <c r="E660">
        <f>'Price total'!$E$80</f>
        <v>3480</v>
      </c>
      <c r="F660">
        <v>2780</v>
      </c>
    </row>
    <row r="661" spans="1:6" x14ac:dyDescent="0.25">
      <c r="A661">
        <v>14</v>
      </c>
      <c r="B661" t="s">
        <v>759</v>
      </c>
      <c r="C661" t="s">
        <v>20</v>
      </c>
      <c r="D661" t="s">
        <v>8</v>
      </c>
      <c r="E661">
        <f>'Price total'!$E$81</f>
        <v>3480</v>
      </c>
      <c r="F661">
        <v>2780</v>
      </c>
    </row>
    <row r="662" spans="1:6" x14ac:dyDescent="0.25">
      <c r="A662">
        <v>15</v>
      </c>
      <c r="B662" t="s">
        <v>83</v>
      </c>
      <c r="C662" t="s">
        <v>67</v>
      </c>
      <c r="D662" t="s">
        <v>15</v>
      </c>
      <c r="E662">
        <f>'Price total'!$E$83</f>
        <v>1180</v>
      </c>
      <c r="F662">
        <v>940</v>
      </c>
    </row>
    <row r="663" spans="1:6" x14ac:dyDescent="0.25">
      <c r="A663">
        <v>16</v>
      </c>
      <c r="B663" t="s">
        <v>87</v>
      </c>
      <c r="C663" t="s">
        <v>897</v>
      </c>
      <c r="D663" t="s">
        <v>15</v>
      </c>
      <c r="E663">
        <f>'Price total'!$E$86</f>
        <v>1680</v>
      </c>
      <c r="F663">
        <v>1340</v>
      </c>
    </row>
    <row r="664" spans="1:6" x14ac:dyDescent="0.25">
      <c r="A664">
        <v>17</v>
      </c>
      <c r="B664" t="s">
        <v>838</v>
      </c>
      <c r="C664" t="s">
        <v>20</v>
      </c>
      <c r="D664" t="s">
        <v>8</v>
      </c>
      <c r="E664">
        <f>'Price total'!$E$88</f>
        <v>2480</v>
      </c>
      <c r="F664">
        <v>1980</v>
      </c>
    </row>
    <row r="665" spans="1:6" x14ac:dyDescent="0.25">
      <c r="A665">
        <v>18</v>
      </c>
      <c r="B665" t="s">
        <v>100</v>
      </c>
      <c r="C665" t="s">
        <v>20</v>
      </c>
      <c r="D665" t="s">
        <v>8</v>
      </c>
      <c r="E665">
        <f>'Price total'!$E$98</f>
        <v>2980</v>
      </c>
      <c r="F665">
        <v>2380</v>
      </c>
    </row>
    <row r="666" spans="1:6" x14ac:dyDescent="0.25">
      <c r="A666">
        <v>19</v>
      </c>
      <c r="B666" t="s">
        <v>101</v>
      </c>
      <c r="C666" t="s">
        <v>20</v>
      </c>
      <c r="D666" t="s">
        <v>8</v>
      </c>
      <c r="E666">
        <f>'Price total'!$E$99</f>
        <v>2780</v>
      </c>
      <c r="F666">
        <v>2220</v>
      </c>
    </row>
    <row r="667" spans="1:6" x14ac:dyDescent="0.25">
      <c r="A667">
        <v>20</v>
      </c>
      <c r="B667" t="s">
        <v>102</v>
      </c>
      <c r="C667" t="s">
        <v>20</v>
      </c>
      <c r="D667" t="s">
        <v>8</v>
      </c>
      <c r="E667">
        <f>'Price total'!$E$100</f>
        <v>2780</v>
      </c>
      <c r="F667">
        <v>2220</v>
      </c>
    </row>
    <row r="668" spans="1:6" x14ac:dyDescent="0.25">
      <c r="A668">
        <v>21</v>
      </c>
      <c r="B668" t="s">
        <v>103</v>
      </c>
      <c r="C668" t="s">
        <v>20</v>
      </c>
      <c r="D668" t="s">
        <v>8</v>
      </c>
      <c r="E668">
        <f>'Price total'!$E$101</f>
        <v>2780</v>
      </c>
      <c r="F668">
        <v>2220</v>
      </c>
    </row>
    <row r="669" spans="1:6" x14ac:dyDescent="0.25">
      <c r="A669">
        <v>22</v>
      </c>
      <c r="B669" t="s">
        <v>105</v>
      </c>
      <c r="C669" t="s">
        <v>20</v>
      </c>
      <c r="D669" t="s">
        <v>8</v>
      </c>
      <c r="E669">
        <f>'Price total'!$E$103</f>
        <v>2980</v>
      </c>
      <c r="F669">
        <v>2380</v>
      </c>
    </row>
    <row r="670" spans="1:6" x14ac:dyDescent="0.25">
      <c r="A670">
        <v>23</v>
      </c>
      <c r="B670" t="s">
        <v>106</v>
      </c>
      <c r="C670" t="s">
        <v>20</v>
      </c>
      <c r="D670" t="s">
        <v>8</v>
      </c>
      <c r="E670">
        <f>'Price total'!$E$104</f>
        <v>2780</v>
      </c>
      <c r="F670">
        <v>2220</v>
      </c>
    </row>
    <row r="671" spans="1:6" x14ac:dyDescent="0.25">
      <c r="A671">
        <v>24</v>
      </c>
      <c r="B671" t="s">
        <v>888</v>
      </c>
      <c r="C671" t="s">
        <v>20</v>
      </c>
      <c r="D671" t="s">
        <v>8</v>
      </c>
      <c r="E671">
        <f>'Price total'!$E$105</f>
        <v>3580</v>
      </c>
      <c r="F671">
        <v>2860</v>
      </c>
    </row>
    <row r="672" spans="1:6" x14ac:dyDescent="0.25">
      <c r="A672">
        <v>25</v>
      </c>
      <c r="B672" t="s">
        <v>108</v>
      </c>
      <c r="C672" t="s">
        <v>20</v>
      </c>
      <c r="D672" t="s">
        <v>8</v>
      </c>
      <c r="E672">
        <f>'Price total'!$E$106</f>
        <v>2780</v>
      </c>
      <c r="F672">
        <v>2220</v>
      </c>
    </row>
    <row r="673" spans="1:6" ht="33" customHeight="1" x14ac:dyDescent="0.25">
      <c r="A673">
        <v>26</v>
      </c>
      <c r="B673" t="s">
        <v>867</v>
      </c>
      <c r="C673" t="s">
        <v>20</v>
      </c>
      <c r="D673" t="s">
        <v>8</v>
      </c>
      <c r="E673">
        <f>'Price total'!$E$107</f>
        <v>4500</v>
      </c>
      <c r="F673">
        <v>3600</v>
      </c>
    </row>
    <row r="674" spans="1:6" x14ac:dyDescent="0.25">
      <c r="A674">
        <v>27</v>
      </c>
      <c r="B674" t="s">
        <v>158</v>
      </c>
      <c r="C674" t="s">
        <v>20</v>
      </c>
      <c r="D674" t="s">
        <v>15</v>
      </c>
      <c r="E674">
        <f>'Price total'!$E$157</f>
        <v>7560</v>
      </c>
      <c r="F674">
        <v>5200</v>
      </c>
    </row>
    <row r="675" spans="1:6" x14ac:dyDescent="0.25">
      <c r="A675">
        <v>28</v>
      </c>
      <c r="B675" t="s">
        <v>157</v>
      </c>
      <c r="C675" t="s">
        <v>20</v>
      </c>
      <c r="D675" t="s">
        <v>15</v>
      </c>
      <c r="E675">
        <f>'Price total'!$E$156</f>
        <v>7560</v>
      </c>
      <c r="F675">
        <v>5200</v>
      </c>
    </row>
    <row r="676" spans="1:6" x14ac:dyDescent="0.25">
      <c r="A676">
        <v>29</v>
      </c>
      <c r="B676" t="s">
        <v>868</v>
      </c>
      <c r="C676" t="s">
        <v>20</v>
      </c>
      <c r="D676" t="s">
        <v>8</v>
      </c>
      <c r="E676">
        <f>'Price total'!$E$171</f>
        <v>7580</v>
      </c>
      <c r="F676">
        <v>6060</v>
      </c>
    </row>
    <row r="677" spans="1:6" x14ac:dyDescent="0.25">
      <c r="A677">
        <v>30</v>
      </c>
      <c r="B677" t="s">
        <v>889</v>
      </c>
      <c r="C677" t="s">
        <v>20</v>
      </c>
      <c r="D677" t="s">
        <v>8</v>
      </c>
      <c r="E677">
        <f>'Price total'!$E$172</f>
        <v>8600</v>
      </c>
      <c r="F677">
        <v>6880</v>
      </c>
    </row>
    <row r="678" spans="1:6" x14ac:dyDescent="0.25">
      <c r="A678">
        <v>31</v>
      </c>
      <c r="B678" t="s">
        <v>890</v>
      </c>
      <c r="C678" t="s">
        <v>20</v>
      </c>
      <c r="D678" t="s">
        <v>15</v>
      </c>
      <c r="E678">
        <f>'Price total'!$E$173</f>
        <v>4900</v>
      </c>
      <c r="F678">
        <v>3920</v>
      </c>
    </row>
    <row r="679" spans="1:6" x14ac:dyDescent="0.25">
      <c r="A679">
        <v>32</v>
      </c>
      <c r="B679" t="s">
        <v>226</v>
      </c>
      <c r="C679" t="s">
        <v>20</v>
      </c>
      <c r="D679" t="s">
        <v>15</v>
      </c>
      <c r="E679">
        <f>'Price total'!$E$225</f>
        <v>3780</v>
      </c>
      <c r="F679">
        <v>3020</v>
      </c>
    </row>
    <row r="680" spans="1:6" x14ac:dyDescent="0.25">
      <c r="A680">
        <v>33</v>
      </c>
      <c r="B680" t="s">
        <v>798</v>
      </c>
      <c r="C680" t="s">
        <v>20</v>
      </c>
      <c r="D680" t="s">
        <v>15</v>
      </c>
      <c r="E680">
        <f>'Price total'!$E$226</f>
        <v>3480</v>
      </c>
      <c r="F680">
        <v>2780</v>
      </c>
    </row>
    <row r="681" spans="1:6" x14ac:dyDescent="0.25">
      <c r="A681">
        <v>34</v>
      </c>
      <c r="B681" t="s">
        <v>879</v>
      </c>
      <c r="C681" t="s">
        <v>20</v>
      </c>
      <c r="D681" t="s">
        <v>8</v>
      </c>
      <c r="E681">
        <f>'Price total'!$E$227</f>
        <v>3080</v>
      </c>
      <c r="F681">
        <v>2460</v>
      </c>
    </row>
    <row r="682" spans="1:6" x14ac:dyDescent="0.25">
      <c r="A682">
        <v>35</v>
      </c>
      <c r="B682" t="s">
        <v>880</v>
      </c>
      <c r="C682" t="s">
        <v>20</v>
      </c>
      <c r="D682" t="s">
        <v>15</v>
      </c>
      <c r="E682">
        <f>'Price total'!$E$228</f>
        <v>3080</v>
      </c>
      <c r="F682">
        <v>2460</v>
      </c>
    </row>
    <row r="683" spans="1:6" x14ac:dyDescent="0.25">
      <c r="A683">
        <v>36</v>
      </c>
      <c r="B683" t="s">
        <v>881</v>
      </c>
      <c r="C683" t="s">
        <v>20</v>
      </c>
      <c r="D683" t="s">
        <v>15</v>
      </c>
      <c r="E683">
        <f>'Price total'!$E$229</f>
        <v>3080</v>
      </c>
      <c r="F683">
        <v>2460</v>
      </c>
    </row>
    <row r="684" spans="1:6" x14ac:dyDescent="0.25">
      <c r="A684">
        <v>37</v>
      </c>
      <c r="B684" t="s">
        <v>231</v>
      </c>
      <c r="C684" t="s">
        <v>20</v>
      </c>
      <c r="D684" t="s">
        <v>8</v>
      </c>
      <c r="E684">
        <f>'Price total'!$E$230</f>
        <v>3080</v>
      </c>
      <c r="F684">
        <v>2460</v>
      </c>
    </row>
    <row r="685" spans="1:6" x14ac:dyDescent="0.25">
      <c r="A685">
        <v>38</v>
      </c>
      <c r="B685" t="s">
        <v>874</v>
      </c>
      <c r="C685" t="s">
        <v>20</v>
      </c>
      <c r="D685" t="s">
        <v>8</v>
      </c>
      <c r="E685">
        <f>'Price total'!$E$231</f>
        <v>3080</v>
      </c>
      <c r="F685">
        <v>2460</v>
      </c>
    </row>
    <row r="686" spans="1:6" x14ac:dyDescent="0.25">
      <c r="A686">
        <v>39</v>
      </c>
      <c r="B686" t="s">
        <v>233</v>
      </c>
      <c r="C686" t="s">
        <v>20</v>
      </c>
      <c r="D686" t="s">
        <v>15</v>
      </c>
      <c r="E686">
        <f>'Price total'!$E$232</f>
        <v>3080</v>
      </c>
      <c r="F686">
        <v>2460</v>
      </c>
    </row>
    <row r="687" spans="1:6" x14ac:dyDescent="0.25">
      <c r="A687">
        <v>40</v>
      </c>
      <c r="B687" t="s">
        <v>296</v>
      </c>
      <c r="C687" t="s">
        <v>20</v>
      </c>
      <c r="D687" t="s">
        <v>15</v>
      </c>
      <c r="E687">
        <f>'Price total'!$E$294</f>
        <v>2480</v>
      </c>
      <c r="F687">
        <v>1980</v>
      </c>
    </row>
    <row r="688" spans="1:6" x14ac:dyDescent="0.25">
      <c r="A688">
        <v>41</v>
      </c>
      <c r="B688" t="s">
        <v>871</v>
      </c>
      <c r="C688" t="s">
        <v>20</v>
      </c>
      <c r="D688" t="s">
        <v>15</v>
      </c>
      <c r="E688">
        <f>'Price total'!$E$237</f>
        <v>2780</v>
      </c>
      <c r="F688">
        <v>2220</v>
      </c>
    </row>
    <row r="689" spans="1:6" x14ac:dyDescent="0.25">
      <c r="A689">
        <v>42</v>
      </c>
      <c r="B689" t="s">
        <v>261</v>
      </c>
      <c r="C689" t="s">
        <v>795</v>
      </c>
      <c r="D689" t="s">
        <v>15</v>
      </c>
      <c r="E689">
        <f>'Price total'!$E$259</f>
        <v>3880</v>
      </c>
      <c r="F689">
        <v>3100</v>
      </c>
    </row>
    <row r="690" spans="1:6" x14ac:dyDescent="0.25">
      <c r="A690">
        <v>43</v>
      </c>
      <c r="B690" t="s">
        <v>891</v>
      </c>
      <c r="C690" t="s">
        <v>795</v>
      </c>
      <c r="D690" t="s">
        <v>8</v>
      </c>
      <c r="E690">
        <f>'Price total'!$E$260</f>
        <v>6080</v>
      </c>
      <c r="F690">
        <v>4860</v>
      </c>
    </row>
    <row r="691" spans="1:6" x14ac:dyDescent="0.25">
      <c r="A691">
        <v>44</v>
      </c>
      <c r="B691" t="s">
        <v>892</v>
      </c>
      <c r="C691" t="s">
        <v>20</v>
      </c>
      <c r="D691" t="s">
        <v>15</v>
      </c>
      <c r="E691">
        <f>'Price total'!$E$296</f>
        <v>2080</v>
      </c>
      <c r="F691">
        <v>1660</v>
      </c>
    </row>
    <row r="692" spans="1:6" x14ac:dyDescent="0.25">
      <c r="A692">
        <v>45</v>
      </c>
      <c r="B692" t="s">
        <v>893</v>
      </c>
      <c r="C692" t="s">
        <v>20</v>
      </c>
      <c r="D692" t="s">
        <v>15</v>
      </c>
      <c r="E692">
        <f>'Price total'!$E$297</f>
        <v>2180</v>
      </c>
      <c r="F692">
        <v>1740</v>
      </c>
    </row>
    <row r="693" spans="1:6" x14ac:dyDescent="0.25">
      <c r="A693">
        <v>46</v>
      </c>
      <c r="B693" t="s">
        <v>300</v>
      </c>
      <c r="C693" t="s">
        <v>20</v>
      </c>
      <c r="D693" t="s">
        <v>15</v>
      </c>
      <c r="E693">
        <f>'Price total'!$E$298</f>
        <v>2180</v>
      </c>
      <c r="F693">
        <v>1740</v>
      </c>
    </row>
    <row r="694" spans="1:6" x14ac:dyDescent="0.25">
      <c r="A694">
        <v>47</v>
      </c>
      <c r="B694" t="s">
        <v>301</v>
      </c>
      <c r="C694" t="s">
        <v>20</v>
      </c>
      <c r="D694" t="s">
        <v>15</v>
      </c>
      <c r="E694">
        <f>'Price total'!$E$299</f>
        <v>2180</v>
      </c>
      <c r="F694">
        <v>1740</v>
      </c>
    </row>
    <row r="695" spans="1:6" x14ac:dyDescent="0.25">
      <c r="A695">
        <v>48</v>
      </c>
      <c r="B695" t="s">
        <v>894</v>
      </c>
      <c r="C695" t="s">
        <v>86</v>
      </c>
      <c r="D695" t="s">
        <v>350</v>
      </c>
      <c r="E695">
        <f>'Price total'!$E$346</f>
        <v>22180</v>
      </c>
      <c r="F695">
        <v>17740</v>
      </c>
    </row>
    <row r="696" spans="1:6" ht="21" customHeight="1" x14ac:dyDescent="0.25">
      <c r="A696">
        <v>49</v>
      </c>
      <c r="B696" t="s">
        <v>877</v>
      </c>
      <c r="C696" t="s">
        <v>898</v>
      </c>
      <c r="D696" t="s">
        <v>8</v>
      </c>
      <c r="E696">
        <f>'Price total'!$E$352</f>
        <v>9480</v>
      </c>
      <c r="F696">
        <v>7580</v>
      </c>
    </row>
    <row r="697" spans="1:6" x14ac:dyDescent="0.25">
      <c r="A697">
        <v>50</v>
      </c>
      <c r="B697" t="s">
        <v>334</v>
      </c>
      <c r="C697" t="s">
        <v>7</v>
      </c>
      <c r="D697" t="s">
        <v>15</v>
      </c>
      <c r="E697">
        <f>'Price total'!$E$333</f>
        <v>4380</v>
      </c>
      <c r="F697">
        <v>3500</v>
      </c>
    </row>
    <row r="698" spans="1:6" x14ac:dyDescent="0.25">
      <c r="A698">
        <v>51</v>
      </c>
      <c r="B698" t="s">
        <v>335</v>
      </c>
      <c r="C698" t="s">
        <v>7</v>
      </c>
      <c r="D698" t="s">
        <v>15</v>
      </c>
      <c r="E698">
        <f>'Price total'!$E$334</f>
        <v>3280</v>
      </c>
      <c r="F698">
        <v>2620</v>
      </c>
    </row>
    <row r="699" spans="1:6" x14ac:dyDescent="0.25">
      <c r="A699">
        <v>52</v>
      </c>
      <c r="B699" t="s">
        <v>339</v>
      </c>
      <c r="C699" t="s">
        <v>7</v>
      </c>
      <c r="D699" t="s">
        <v>15</v>
      </c>
      <c r="E699">
        <f>'Price total'!$E$338</f>
        <v>3280</v>
      </c>
      <c r="F699">
        <v>2620</v>
      </c>
    </row>
    <row r="700" spans="1:6" x14ac:dyDescent="0.25">
      <c r="A700">
        <v>53</v>
      </c>
      <c r="B700" t="s">
        <v>367</v>
      </c>
      <c r="C700" t="s">
        <v>368</v>
      </c>
      <c r="D700" t="s">
        <v>8</v>
      </c>
      <c r="E700">
        <f>'Price total'!$E$361</f>
        <v>5480</v>
      </c>
      <c r="F700">
        <v>4380</v>
      </c>
    </row>
    <row r="701" spans="1:6" x14ac:dyDescent="0.25">
      <c r="D701" t="s">
        <v>884</v>
      </c>
      <c r="E701">
        <f>SUM(E648:E700)</f>
        <v>201260</v>
      </c>
      <c r="F701">
        <f>SUM(F648:F700)</f>
        <v>159000</v>
      </c>
    </row>
    <row r="703" spans="1:6" ht="35.25" customHeight="1" x14ac:dyDescent="0.25">
      <c r="A703" s="124" t="s">
        <v>899</v>
      </c>
      <c r="B703" s="124"/>
      <c r="C703" s="124"/>
      <c r="D703" s="124"/>
      <c r="E703" s="124"/>
      <c r="F703" s="124"/>
    </row>
    <row r="704" spans="1:6" x14ac:dyDescent="0.25">
      <c r="A704" t="s">
        <v>0</v>
      </c>
      <c r="B704" t="s">
        <v>860</v>
      </c>
      <c r="C704" t="s">
        <v>412</v>
      </c>
      <c r="D704" t="s">
        <v>413</v>
      </c>
      <c r="E704" t="s">
        <v>762</v>
      </c>
      <c r="F704" t="s">
        <v>754</v>
      </c>
    </row>
    <row r="705" spans="1:6" x14ac:dyDescent="0.25">
      <c r="A705">
        <v>1</v>
      </c>
      <c r="B705" t="s">
        <v>838</v>
      </c>
      <c r="C705" t="s">
        <v>20</v>
      </c>
      <c r="D705" t="s">
        <v>8</v>
      </c>
      <c r="E705">
        <f>'Price total'!$E$88</f>
        <v>2480</v>
      </c>
      <c r="F705">
        <v>1980</v>
      </c>
    </row>
    <row r="706" spans="1:6" x14ac:dyDescent="0.25">
      <c r="A706">
        <v>2</v>
      </c>
      <c r="B706" t="s">
        <v>100</v>
      </c>
      <c r="C706" t="s">
        <v>20</v>
      </c>
      <c r="D706" t="s">
        <v>8</v>
      </c>
      <c r="E706">
        <f>'Price total'!$E$98</f>
        <v>2980</v>
      </c>
      <c r="F706">
        <v>2380</v>
      </c>
    </row>
    <row r="707" spans="1:6" x14ac:dyDescent="0.25">
      <c r="A707">
        <v>3</v>
      </c>
      <c r="B707" t="s">
        <v>101</v>
      </c>
      <c r="C707" t="s">
        <v>20</v>
      </c>
      <c r="D707" t="s">
        <v>8</v>
      </c>
      <c r="E707">
        <f>'Price total'!$E$99</f>
        <v>2780</v>
      </c>
      <c r="F707">
        <v>2220</v>
      </c>
    </row>
    <row r="708" spans="1:6" x14ac:dyDescent="0.25">
      <c r="A708">
        <v>4</v>
      </c>
      <c r="B708" t="s">
        <v>103</v>
      </c>
      <c r="C708" t="s">
        <v>20</v>
      </c>
      <c r="D708" t="s">
        <v>8</v>
      </c>
      <c r="E708">
        <f>'Price total'!$E$101</f>
        <v>2780</v>
      </c>
      <c r="F708">
        <v>2220</v>
      </c>
    </row>
    <row r="709" spans="1:6" x14ac:dyDescent="0.25">
      <c r="A709">
        <v>5</v>
      </c>
      <c r="B709" t="s">
        <v>108</v>
      </c>
      <c r="C709" t="s">
        <v>20</v>
      </c>
      <c r="D709" t="s">
        <v>8</v>
      </c>
      <c r="E709">
        <f>'Price total'!$E$106</f>
        <v>2780</v>
      </c>
      <c r="F709">
        <v>2220</v>
      </c>
    </row>
    <row r="710" spans="1:6" ht="24" customHeight="1" x14ac:dyDescent="0.25">
      <c r="A710">
        <v>6</v>
      </c>
      <c r="B710" t="s">
        <v>867</v>
      </c>
      <c r="C710" t="s">
        <v>20</v>
      </c>
      <c r="D710" t="s">
        <v>8</v>
      </c>
      <c r="E710">
        <f>'Price total'!$E$107</f>
        <v>4500</v>
      </c>
      <c r="F710">
        <v>3600</v>
      </c>
    </row>
    <row r="711" spans="1:6" x14ac:dyDescent="0.25">
      <c r="A711">
        <v>7</v>
      </c>
      <c r="B711" t="s">
        <v>105</v>
      </c>
      <c r="C711" t="s">
        <v>900</v>
      </c>
      <c r="D711" t="s">
        <v>901</v>
      </c>
      <c r="E711">
        <f>'Price total'!$E$103</f>
        <v>2980</v>
      </c>
      <c r="F711">
        <v>2380</v>
      </c>
    </row>
    <row r="712" spans="1:6" x14ac:dyDescent="0.25">
      <c r="D712" t="s">
        <v>884</v>
      </c>
      <c r="E712">
        <f>SUM(E705:E711)</f>
        <v>21280</v>
      </c>
      <c r="F712">
        <f>SUM(F705:F711)</f>
        <v>17000</v>
      </c>
    </row>
    <row r="714" spans="1:6" ht="36.75" customHeight="1" x14ac:dyDescent="0.25">
      <c r="A714" s="124" t="s">
        <v>902</v>
      </c>
      <c r="B714" s="124"/>
      <c r="C714" s="124"/>
      <c r="D714" s="124"/>
      <c r="E714" s="124"/>
      <c r="F714" s="124"/>
    </row>
    <row r="715" spans="1:6" x14ac:dyDescent="0.25">
      <c r="A715" t="s">
        <v>0</v>
      </c>
      <c r="B715" t="s">
        <v>860</v>
      </c>
      <c r="C715" t="s">
        <v>412</v>
      </c>
      <c r="D715" t="s">
        <v>413</v>
      </c>
      <c r="E715" t="s">
        <v>903</v>
      </c>
      <c r="F715" t="s">
        <v>754</v>
      </c>
    </row>
    <row r="717" spans="1:6" x14ac:dyDescent="0.25">
      <c r="A717">
        <v>1</v>
      </c>
      <c r="B717" t="s">
        <v>838</v>
      </c>
      <c r="C717" t="s">
        <v>20</v>
      </c>
      <c r="D717" t="s">
        <v>8</v>
      </c>
      <c r="E717">
        <f>'Price total'!$E$88</f>
        <v>2480</v>
      </c>
      <c r="F717">
        <v>1980</v>
      </c>
    </row>
    <row r="718" spans="1:6" x14ac:dyDescent="0.25">
      <c r="A718">
        <v>2</v>
      </c>
      <c r="B718" t="s">
        <v>100</v>
      </c>
      <c r="C718" t="s">
        <v>20</v>
      </c>
      <c r="D718" t="s">
        <v>8</v>
      </c>
      <c r="E718">
        <f>'Price total'!$E$98</f>
        <v>2980</v>
      </c>
      <c r="F718">
        <v>2380</v>
      </c>
    </row>
    <row r="719" spans="1:6" x14ac:dyDescent="0.25">
      <c r="A719">
        <v>3</v>
      </c>
      <c r="B719" t="s">
        <v>101</v>
      </c>
      <c r="C719" t="s">
        <v>20</v>
      </c>
      <c r="D719" t="s">
        <v>8</v>
      </c>
      <c r="E719">
        <f>'Price total'!$E$99</f>
        <v>2780</v>
      </c>
      <c r="F719">
        <v>2220</v>
      </c>
    </row>
    <row r="720" spans="1:6" x14ac:dyDescent="0.25">
      <c r="A720">
        <v>4</v>
      </c>
      <c r="B720" t="s">
        <v>102</v>
      </c>
      <c r="C720" t="s">
        <v>20</v>
      </c>
      <c r="D720" t="s">
        <v>8</v>
      </c>
      <c r="E720">
        <f>'Price total'!$E$100</f>
        <v>2780</v>
      </c>
      <c r="F720">
        <v>2220</v>
      </c>
    </row>
    <row r="721" spans="1:6" x14ac:dyDescent="0.25">
      <c r="A721">
        <v>5</v>
      </c>
      <c r="B721" t="s">
        <v>103</v>
      </c>
      <c r="C721" t="s">
        <v>20</v>
      </c>
      <c r="D721" t="s">
        <v>8</v>
      </c>
      <c r="E721">
        <f>'Price total'!$E$101</f>
        <v>2780</v>
      </c>
      <c r="F721">
        <v>2220</v>
      </c>
    </row>
    <row r="722" spans="1:6" x14ac:dyDescent="0.25">
      <c r="A722">
        <v>6</v>
      </c>
      <c r="B722" t="s">
        <v>105</v>
      </c>
      <c r="C722" t="s">
        <v>20</v>
      </c>
      <c r="D722" t="s">
        <v>8</v>
      </c>
      <c r="E722">
        <f>'Price total'!$E$103</f>
        <v>2980</v>
      </c>
      <c r="F722">
        <v>2380</v>
      </c>
    </row>
    <row r="723" spans="1:6" x14ac:dyDescent="0.25">
      <c r="A723">
        <v>7</v>
      </c>
      <c r="B723" t="s">
        <v>888</v>
      </c>
      <c r="C723" t="s">
        <v>20</v>
      </c>
      <c r="D723" t="s">
        <v>8</v>
      </c>
      <c r="E723">
        <f>'Price total'!$E$105</f>
        <v>3580</v>
      </c>
      <c r="F723">
        <v>2860</v>
      </c>
    </row>
    <row r="724" spans="1:6" x14ac:dyDescent="0.25">
      <c r="A724">
        <v>8</v>
      </c>
      <c r="B724" t="s">
        <v>108</v>
      </c>
      <c r="C724" t="s">
        <v>20</v>
      </c>
      <c r="D724" t="s">
        <v>8</v>
      </c>
      <c r="E724">
        <f>'Price total'!$E$106</f>
        <v>2780</v>
      </c>
      <c r="F724">
        <v>2220</v>
      </c>
    </row>
    <row r="725" spans="1:6" ht="25.9" customHeight="1" x14ac:dyDescent="0.25">
      <c r="A725">
        <v>9</v>
      </c>
      <c r="B725" t="s">
        <v>867</v>
      </c>
      <c r="C725" t="s">
        <v>20</v>
      </c>
      <c r="D725" t="s">
        <v>8</v>
      </c>
      <c r="E725">
        <f>'Price total'!$E$107</f>
        <v>4500</v>
      </c>
      <c r="F725">
        <v>3600</v>
      </c>
    </row>
    <row r="726" spans="1:6" x14ac:dyDescent="0.25">
      <c r="A726">
        <v>10</v>
      </c>
      <c r="B726" t="s">
        <v>110</v>
      </c>
      <c r="C726" t="s">
        <v>20</v>
      </c>
      <c r="D726" t="s">
        <v>8</v>
      </c>
      <c r="E726">
        <f>'Price total'!$E$108</f>
        <v>3280</v>
      </c>
      <c r="F726">
        <v>2620</v>
      </c>
    </row>
    <row r="727" spans="1:6" x14ac:dyDescent="0.25">
      <c r="D727" t="s">
        <v>884</v>
      </c>
      <c r="E727">
        <f>SUM(E717:E726)</f>
        <v>30920</v>
      </c>
      <c r="F727">
        <f>SUM(F717:F726)</f>
        <v>24700</v>
      </c>
    </row>
    <row r="729" spans="1:6" ht="31.5" customHeight="1" x14ac:dyDescent="0.25">
      <c r="A729" s="124" t="s">
        <v>904</v>
      </c>
      <c r="B729" s="124"/>
      <c r="C729" s="124"/>
      <c r="D729" s="124"/>
      <c r="E729" s="124"/>
      <c r="F729" s="124"/>
    </row>
    <row r="730" spans="1:6" x14ac:dyDescent="0.25">
      <c r="A730" t="s">
        <v>0</v>
      </c>
      <c r="B730" t="s">
        <v>860</v>
      </c>
      <c r="C730" t="s">
        <v>412</v>
      </c>
      <c r="D730" t="s">
        <v>413</v>
      </c>
      <c r="E730" t="s">
        <v>903</v>
      </c>
      <c r="F730" t="s">
        <v>754</v>
      </c>
    </row>
    <row r="732" spans="1:6" x14ac:dyDescent="0.25">
      <c r="A732">
        <v>1</v>
      </c>
      <c r="B732" t="s">
        <v>55</v>
      </c>
      <c r="C732" t="s">
        <v>20</v>
      </c>
      <c r="D732" t="s">
        <v>8</v>
      </c>
      <c r="E732">
        <f>'Price total'!$E$52</f>
        <v>2380</v>
      </c>
      <c r="F732">
        <v>1900</v>
      </c>
    </row>
    <row r="733" spans="1:6" x14ac:dyDescent="0.25">
      <c r="A733">
        <v>2</v>
      </c>
      <c r="B733" t="s">
        <v>838</v>
      </c>
      <c r="C733" t="s">
        <v>20</v>
      </c>
      <c r="D733" t="s">
        <v>8</v>
      </c>
      <c r="E733">
        <f>'Price total'!$E$88</f>
        <v>2480</v>
      </c>
      <c r="F733">
        <v>1980</v>
      </c>
    </row>
    <row r="734" spans="1:6" x14ac:dyDescent="0.25">
      <c r="A734">
        <v>3</v>
      </c>
      <c r="B734" t="s">
        <v>105</v>
      </c>
      <c r="C734" t="s">
        <v>20</v>
      </c>
      <c r="D734" t="s">
        <v>8</v>
      </c>
      <c r="E734">
        <f>'Price total'!$E$103</f>
        <v>2980</v>
      </c>
      <c r="F734">
        <v>2380</v>
      </c>
    </row>
    <row r="735" spans="1:6" x14ac:dyDescent="0.25">
      <c r="A735">
        <v>4</v>
      </c>
      <c r="B735" t="s">
        <v>108</v>
      </c>
      <c r="C735" t="s">
        <v>20</v>
      </c>
      <c r="D735" t="s">
        <v>8</v>
      </c>
      <c r="E735">
        <f>'Price total'!$E$106</f>
        <v>2780</v>
      </c>
      <c r="F735">
        <v>2220</v>
      </c>
    </row>
    <row r="736" spans="1:6" x14ac:dyDescent="0.25">
      <c r="A736">
        <v>5</v>
      </c>
      <c r="B736" t="s">
        <v>110</v>
      </c>
      <c r="C736" t="s">
        <v>20</v>
      </c>
      <c r="D736" t="s">
        <v>8</v>
      </c>
      <c r="E736">
        <f>'Price total'!$E$108</f>
        <v>3280</v>
      </c>
      <c r="F736">
        <v>2620</v>
      </c>
    </row>
    <row r="737" spans="1:6" x14ac:dyDescent="0.25">
      <c r="D737" t="s">
        <v>884</v>
      </c>
      <c r="E737">
        <f>SUM(E732:E736)</f>
        <v>13900</v>
      </c>
      <c r="F737">
        <f>SUM(F732:F736)</f>
        <v>11100</v>
      </c>
    </row>
    <row r="739" spans="1:6" ht="44.25" customHeight="1" x14ac:dyDescent="0.25">
      <c r="A739" s="124" t="s">
        <v>905</v>
      </c>
      <c r="B739" s="124"/>
      <c r="C739" s="124"/>
      <c r="D739" s="124"/>
      <c r="E739" s="124"/>
      <c r="F739" s="124"/>
    </row>
    <row r="740" spans="1:6" x14ac:dyDescent="0.25">
      <c r="A740" t="s">
        <v>0</v>
      </c>
      <c r="B740" t="s">
        <v>860</v>
      </c>
      <c r="C740" t="s">
        <v>412</v>
      </c>
      <c r="D740" t="s">
        <v>413</v>
      </c>
      <c r="E740" t="s">
        <v>903</v>
      </c>
      <c r="F740" t="s">
        <v>754</v>
      </c>
    </row>
    <row r="742" spans="1:6" x14ac:dyDescent="0.25">
      <c r="A742">
        <v>1</v>
      </c>
      <c r="B742" t="s">
        <v>79</v>
      </c>
      <c r="C742" t="s">
        <v>20</v>
      </c>
      <c r="D742" t="s">
        <v>8</v>
      </c>
      <c r="E742">
        <f>'Price total'!$E$79</f>
        <v>6880</v>
      </c>
      <c r="F742">
        <v>5500</v>
      </c>
    </row>
    <row r="743" spans="1:6" x14ac:dyDescent="0.25">
      <c r="A743">
        <v>2</v>
      </c>
      <c r="B743" t="s">
        <v>80</v>
      </c>
      <c r="C743" t="s">
        <v>20</v>
      </c>
      <c r="D743" t="s">
        <v>8</v>
      </c>
      <c r="E743">
        <f>'Price total'!$E$80</f>
        <v>3480</v>
      </c>
      <c r="F743">
        <v>2780</v>
      </c>
    </row>
    <row r="744" spans="1:6" x14ac:dyDescent="0.25">
      <c r="A744">
        <v>3</v>
      </c>
      <c r="B744" t="s">
        <v>759</v>
      </c>
      <c r="C744" t="s">
        <v>20</v>
      </c>
      <c r="D744" t="s">
        <v>8</v>
      </c>
      <c r="E744">
        <f>'Price total'!$E$81</f>
        <v>3480</v>
      </c>
      <c r="F744">
        <v>2780</v>
      </c>
    </row>
    <row r="745" spans="1:6" x14ac:dyDescent="0.25">
      <c r="A745">
        <v>4</v>
      </c>
      <c r="B745" t="s">
        <v>55</v>
      </c>
      <c r="C745" t="s">
        <v>20</v>
      </c>
      <c r="D745" t="s">
        <v>8</v>
      </c>
      <c r="E745">
        <f>'Price total'!$E$52</f>
        <v>2380</v>
      </c>
      <c r="F745">
        <v>1900</v>
      </c>
    </row>
    <row r="746" spans="1:6" ht="22.9" customHeight="1" x14ac:dyDescent="0.25">
      <c r="A746">
        <v>5</v>
      </c>
      <c r="B746" t="s">
        <v>46</v>
      </c>
      <c r="C746" t="s">
        <v>20</v>
      </c>
      <c r="D746" t="s">
        <v>8</v>
      </c>
      <c r="E746">
        <f>'Price total'!$E$43</f>
        <v>1380</v>
      </c>
      <c r="F746">
        <v>1100</v>
      </c>
    </row>
    <row r="747" spans="1:6" x14ac:dyDescent="0.25">
      <c r="D747" t="s">
        <v>884</v>
      </c>
      <c r="E747">
        <f>SUM(E742:E746)</f>
        <v>17600</v>
      </c>
      <c r="F747">
        <f>SUM(F742:F746)</f>
        <v>14060</v>
      </c>
    </row>
    <row r="748" spans="1:6" hidden="1" x14ac:dyDescent="0.25"/>
    <row r="749" spans="1:6" ht="40.5" customHeight="1" x14ac:dyDescent="0.25">
      <c r="A749" s="124" t="s">
        <v>906</v>
      </c>
      <c r="B749" s="124"/>
      <c r="C749" s="124"/>
      <c r="D749" s="124"/>
      <c r="E749" s="124"/>
      <c r="F749" s="124"/>
    </row>
    <row r="750" spans="1:6" x14ac:dyDescent="0.25">
      <c r="A750" t="s">
        <v>0</v>
      </c>
      <c r="B750" t="s">
        <v>860</v>
      </c>
      <c r="C750" t="s">
        <v>412</v>
      </c>
      <c r="D750" t="s">
        <v>413</v>
      </c>
      <c r="E750" t="s">
        <v>903</v>
      </c>
      <c r="F750" t="s">
        <v>754</v>
      </c>
    </row>
    <row r="752" spans="1:6" ht="22.9" customHeight="1" x14ac:dyDescent="0.25">
      <c r="A752">
        <v>1</v>
      </c>
      <c r="B752" t="s">
        <v>75</v>
      </c>
      <c r="C752" t="s">
        <v>20</v>
      </c>
      <c r="D752" t="s">
        <v>8</v>
      </c>
      <c r="E752">
        <f>'Price total'!$E$75</f>
        <v>20680</v>
      </c>
      <c r="F752">
        <v>16540</v>
      </c>
    </row>
    <row r="753" spans="1:6" ht="15" customHeight="1" x14ac:dyDescent="0.25">
      <c r="A753">
        <v>2</v>
      </c>
      <c r="B753" t="s">
        <v>77</v>
      </c>
      <c r="C753" t="s">
        <v>67</v>
      </c>
      <c r="D753" t="s">
        <v>8</v>
      </c>
      <c r="E753">
        <f>'Price total'!$E$77</f>
        <v>27980</v>
      </c>
      <c r="F753">
        <v>22380</v>
      </c>
    </row>
    <row r="754" spans="1:6" x14ac:dyDescent="0.25">
      <c r="A754">
        <v>3</v>
      </c>
      <c r="B754" t="s">
        <v>122</v>
      </c>
      <c r="C754" t="s">
        <v>20</v>
      </c>
      <c r="D754" t="s">
        <v>8</v>
      </c>
      <c r="E754">
        <f>'Price total'!$E$120</f>
        <v>3080</v>
      </c>
      <c r="F754">
        <v>2460</v>
      </c>
    </row>
    <row r="755" spans="1:6" x14ac:dyDescent="0.25">
      <c r="A755">
        <v>4</v>
      </c>
      <c r="B755" t="s">
        <v>123</v>
      </c>
      <c r="C755" t="s">
        <v>20</v>
      </c>
      <c r="D755" t="s">
        <v>8</v>
      </c>
      <c r="E755">
        <f>'Price total'!$E$121</f>
        <v>3080</v>
      </c>
      <c r="F755">
        <v>2460</v>
      </c>
    </row>
    <row r="756" spans="1:6" x14ac:dyDescent="0.25">
      <c r="A756">
        <v>5</v>
      </c>
      <c r="B756" t="s">
        <v>124</v>
      </c>
      <c r="C756" t="s">
        <v>20</v>
      </c>
      <c r="D756" t="s">
        <v>8</v>
      </c>
      <c r="E756">
        <f>'Price total'!$E$122</f>
        <v>3080</v>
      </c>
      <c r="F756">
        <v>2460</v>
      </c>
    </row>
    <row r="757" spans="1:6" x14ac:dyDescent="0.25">
      <c r="D757" t="s">
        <v>884</v>
      </c>
      <c r="E757">
        <f>SUM(E752:E756)</f>
        <v>57900</v>
      </c>
      <c r="F757">
        <f>SUM(F752:F756)</f>
        <v>46300</v>
      </c>
    </row>
    <row r="760" spans="1:6" ht="49.5" customHeight="1" x14ac:dyDescent="0.25">
      <c r="A760" s="124" t="s">
        <v>907</v>
      </c>
      <c r="B760" s="124"/>
      <c r="C760" s="124"/>
      <c r="D760" s="124"/>
      <c r="E760" s="124"/>
      <c r="F760" s="124"/>
    </row>
    <row r="761" spans="1:6" x14ac:dyDescent="0.25">
      <c r="A761" t="s">
        <v>0</v>
      </c>
      <c r="B761" t="s">
        <v>860</v>
      </c>
      <c r="C761" t="s">
        <v>412</v>
      </c>
      <c r="D761" t="s">
        <v>413</v>
      </c>
      <c r="E761" t="s">
        <v>903</v>
      </c>
      <c r="F761" t="s">
        <v>754</v>
      </c>
    </row>
    <row r="763" spans="1:6" ht="19.149999999999999" customHeight="1" x14ac:dyDescent="0.25">
      <c r="A763">
        <v>1</v>
      </c>
      <c r="B763" t="s">
        <v>10</v>
      </c>
      <c r="C763" t="s">
        <v>7</v>
      </c>
      <c r="D763" t="s">
        <v>8</v>
      </c>
      <c r="E763">
        <f>'Price total'!$E$8</f>
        <v>1580</v>
      </c>
      <c r="F763">
        <v>1140</v>
      </c>
    </row>
    <row r="764" spans="1:6" x14ac:dyDescent="0.25">
      <c r="A764">
        <v>2</v>
      </c>
      <c r="B764" t="s">
        <v>891</v>
      </c>
      <c r="C764" t="s">
        <v>795</v>
      </c>
      <c r="D764" t="s">
        <v>8</v>
      </c>
      <c r="E764">
        <f>'Price total'!$E$260</f>
        <v>6080</v>
      </c>
      <c r="F764">
        <v>4860</v>
      </c>
    </row>
    <row r="765" spans="1:6" x14ac:dyDescent="0.25">
      <c r="A765">
        <v>4</v>
      </c>
      <c r="B765" t="s">
        <v>33</v>
      </c>
      <c r="C765" t="s">
        <v>20</v>
      </c>
      <c r="D765" t="s">
        <v>8</v>
      </c>
      <c r="E765">
        <f>'Price total'!$E$29</f>
        <v>1380</v>
      </c>
      <c r="F765">
        <v>1100</v>
      </c>
    </row>
    <row r="766" spans="1:6" x14ac:dyDescent="0.25">
      <c r="A766">
        <v>5</v>
      </c>
      <c r="B766" t="s">
        <v>34</v>
      </c>
      <c r="C766" t="s">
        <v>20</v>
      </c>
      <c r="D766" t="s">
        <v>8</v>
      </c>
      <c r="E766">
        <f>'Price total'!$E$30</f>
        <v>1280</v>
      </c>
      <c r="F766">
        <v>1020</v>
      </c>
    </row>
    <row r="767" spans="1:6" x14ac:dyDescent="0.25">
      <c r="A767">
        <v>6</v>
      </c>
      <c r="B767" t="s">
        <v>770</v>
      </c>
      <c r="C767" t="s">
        <v>20</v>
      </c>
      <c r="D767" t="s">
        <v>8</v>
      </c>
      <c r="E767">
        <f>'Price total'!$E$17</f>
        <v>1280</v>
      </c>
      <c r="F767">
        <v>1020</v>
      </c>
    </row>
    <row r="768" spans="1:6" x14ac:dyDescent="0.25">
      <c r="A768">
        <v>7</v>
      </c>
      <c r="B768" t="s">
        <v>771</v>
      </c>
      <c r="C768" t="s">
        <v>20</v>
      </c>
      <c r="D768" t="s">
        <v>8</v>
      </c>
      <c r="E768">
        <f>'Price total'!$E$18</f>
        <v>1280</v>
      </c>
      <c r="F768">
        <v>1020</v>
      </c>
    </row>
    <row r="769" spans="1:6" x14ac:dyDescent="0.25">
      <c r="A769">
        <v>8</v>
      </c>
      <c r="B769" t="s">
        <v>38</v>
      </c>
      <c r="C769" t="s">
        <v>20</v>
      </c>
      <c r="D769" t="s">
        <v>8</v>
      </c>
      <c r="E769">
        <f>'Price total'!$E$34</f>
        <v>1380</v>
      </c>
      <c r="F769">
        <v>1100</v>
      </c>
    </row>
    <row r="770" spans="1:6" x14ac:dyDescent="0.25">
      <c r="A770">
        <v>9</v>
      </c>
      <c r="B770" t="s">
        <v>37</v>
      </c>
      <c r="C770" t="s">
        <v>20</v>
      </c>
      <c r="D770" t="s">
        <v>8</v>
      </c>
      <c r="E770">
        <f>'Price total'!$E$33</f>
        <v>1380</v>
      </c>
      <c r="F770">
        <v>1100</v>
      </c>
    </row>
    <row r="771" spans="1:6" x14ac:dyDescent="0.25">
      <c r="A771">
        <v>10</v>
      </c>
      <c r="B771" t="s">
        <v>36</v>
      </c>
      <c r="C771" t="s">
        <v>20</v>
      </c>
      <c r="D771" t="s">
        <v>8</v>
      </c>
      <c r="E771">
        <f>'Price total'!$E$32</f>
        <v>1380</v>
      </c>
      <c r="F771">
        <v>1100</v>
      </c>
    </row>
    <row r="772" spans="1:6" x14ac:dyDescent="0.25">
      <c r="D772" t="s">
        <v>884</v>
      </c>
      <c r="E772">
        <f>SUM(E763:E771)</f>
        <v>17020</v>
      </c>
      <c r="F772">
        <f>SUM(F763:F771)</f>
        <v>13460</v>
      </c>
    </row>
    <row r="773" spans="1:6" ht="33.75" customHeight="1" x14ac:dyDescent="0.25">
      <c r="A773" s="124" t="s">
        <v>908</v>
      </c>
      <c r="B773" s="124"/>
      <c r="C773" s="124"/>
      <c r="D773" s="124"/>
      <c r="E773" s="124"/>
      <c r="F773" s="124"/>
    </row>
    <row r="774" spans="1:6" x14ac:dyDescent="0.25">
      <c r="A774" t="s">
        <v>0</v>
      </c>
      <c r="B774" t="s">
        <v>860</v>
      </c>
      <c r="C774" t="s">
        <v>412</v>
      </c>
      <c r="D774" t="s">
        <v>413</v>
      </c>
      <c r="E774" t="s">
        <v>903</v>
      </c>
      <c r="F774" t="s">
        <v>754</v>
      </c>
    </row>
    <row r="776" spans="1:6" x14ac:dyDescent="0.25">
      <c r="A776">
        <v>1</v>
      </c>
      <c r="B776" t="s">
        <v>10</v>
      </c>
      <c r="C776" t="s">
        <v>7</v>
      </c>
      <c r="D776" t="s">
        <v>8</v>
      </c>
      <c r="E776">
        <f>'Price total'!$E$8</f>
        <v>1580</v>
      </c>
      <c r="F776">
        <v>1140</v>
      </c>
    </row>
    <row r="777" spans="1:6" x14ac:dyDescent="0.25">
      <c r="A777">
        <v>2</v>
      </c>
      <c r="B777" t="s">
        <v>770</v>
      </c>
      <c r="C777" t="s">
        <v>20</v>
      </c>
      <c r="D777" t="s">
        <v>8</v>
      </c>
      <c r="E777">
        <f>'Price total'!$E$17</f>
        <v>1280</v>
      </c>
      <c r="F777">
        <v>1020</v>
      </c>
    </row>
    <row r="778" spans="1:6" x14ac:dyDescent="0.25">
      <c r="A778">
        <v>3</v>
      </c>
      <c r="B778" t="s">
        <v>771</v>
      </c>
      <c r="C778" t="s">
        <v>20</v>
      </c>
      <c r="D778" t="s">
        <v>8</v>
      </c>
      <c r="E778">
        <f>'Price total'!$E$18</f>
        <v>1280</v>
      </c>
      <c r="F778">
        <v>1020</v>
      </c>
    </row>
    <row r="779" spans="1:6" x14ac:dyDescent="0.25">
      <c r="A779">
        <v>4</v>
      </c>
      <c r="B779" t="s">
        <v>41</v>
      </c>
      <c r="C779" t="s">
        <v>20</v>
      </c>
      <c r="D779" t="s">
        <v>8</v>
      </c>
      <c r="E779">
        <f>'Price total'!$E$37</f>
        <v>1280</v>
      </c>
      <c r="F779">
        <v>1020</v>
      </c>
    </row>
    <row r="780" spans="1:6" x14ac:dyDescent="0.25">
      <c r="A780">
        <v>5</v>
      </c>
      <c r="B780" t="s">
        <v>31</v>
      </c>
      <c r="C780" t="s">
        <v>20</v>
      </c>
      <c r="D780" t="s">
        <v>8</v>
      </c>
      <c r="E780">
        <f>'Price total'!$E$27</f>
        <v>1280</v>
      </c>
      <c r="F780">
        <v>1020</v>
      </c>
    </row>
    <row r="781" spans="1:6" x14ac:dyDescent="0.25">
      <c r="A781">
        <v>6</v>
      </c>
      <c r="B781" t="s">
        <v>40</v>
      </c>
      <c r="C781" t="s">
        <v>20</v>
      </c>
      <c r="D781" t="s">
        <v>8</v>
      </c>
      <c r="E781">
        <f>'Price total'!$E$36</f>
        <v>1380</v>
      </c>
      <c r="F781">
        <v>1100</v>
      </c>
    </row>
    <row r="782" spans="1:6" x14ac:dyDescent="0.25">
      <c r="A782">
        <v>7</v>
      </c>
      <c r="B782" t="s">
        <v>47</v>
      </c>
      <c r="C782" t="s">
        <v>20</v>
      </c>
      <c r="D782" t="s">
        <v>8</v>
      </c>
      <c r="E782">
        <f>'Price total'!$E$44</f>
        <v>1280</v>
      </c>
      <c r="F782">
        <v>1020</v>
      </c>
    </row>
    <row r="783" spans="1:6" x14ac:dyDescent="0.25">
      <c r="A783">
        <v>8</v>
      </c>
      <c r="B783" t="s">
        <v>48</v>
      </c>
      <c r="C783" t="s">
        <v>20</v>
      </c>
      <c r="D783" t="s">
        <v>8</v>
      </c>
      <c r="E783">
        <f>'Price total'!$E$45</f>
        <v>1280</v>
      </c>
      <c r="F783">
        <v>1020</v>
      </c>
    </row>
    <row r="784" spans="1:6" x14ac:dyDescent="0.25">
      <c r="A784">
        <v>9</v>
      </c>
      <c r="B784" t="s">
        <v>33</v>
      </c>
      <c r="C784" t="s">
        <v>20</v>
      </c>
      <c r="D784" t="s">
        <v>8</v>
      </c>
      <c r="E784">
        <f>'Price total'!$E$29</f>
        <v>1380</v>
      </c>
      <c r="F784">
        <v>1100</v>
      </c>
    </row>
    <row r="785" spans="1:6" x14ac:dyDescent="0.25">
      <c r="A785">
        <v>10</v>
      </c>
      <c r="B785" t="s">
        <v>37</v>
      </c>
      <c r="C785" t="s">
        <v>20</v>
      </c>
      <c r="D785" t="s">
        <v>8</v>
      </c>
      <c r="E785">
        <f>'Price total'!$E$33</f>
        <v>1380</v>
      </c>
      <c r="F785">
        <v>1100</v>
      </c>
    </row>
    <row r="786" spans="1:6" x14ac:dyDescent="0.25">
      <c r="A786">
        <v>11</v>
      </c>
      <c r="B786" t="s">
        <v>36</v>
      </c>
      <c r="C786" t="s">
        <v>20</v>
      </c>
      <c r="D786" t="s">
        <v>8</v>
      </c>
      <c r="E786">
        <f>'Price total'!$E$32</f>
        <v>1380</v>
      </c>
      <c r="F786">
        <v>1100</v>
      </c>
    </row>
    <row r="787" spans="1:6" x14ac:dyDescent="0.25">
      <c r="A787">
        <v>12</v>
      </c>
      <c r="B787" t="s">
        <v>46</v>
      </c>
      <c r="C787" t="s">
        <v>20</v>
      </c>
      <c r="D787" t="s">
        <v>8</v>
      </c>
      <c r="E787">
        <f>'Price total'!$E$43</f>
        <v>1380</v>
      </c>
      <c r="F787">
        <v>1100</v>
      </c>
    </row>
    <row r="788" spans="1:6" x14ac:dyDescent="0.25">
      <c r="A788">
        <v>13</v>
      </c>
      <c r="B788" t="s">
        <v>53</v>
      </c>
      <c r="C788" t="s">
        <v>20</v>
      </c>
      <c r="D788" t="s">
        <v>8</v>
      </c>
      <c r="E788">
        <f>'Price total'!$E$50</f>
        <v>1380</v>
      </c>
      <c r="F788">
        <v>1100</v>
      </c>
    </row>
    <row r="789" spans="1:6" x14ac:dyDescent="0.25">
      <c r="A789">
        <v>14</v>
      </c>
      <c r="B789" t="s">
        <v>756</v>
      </c>
      <c r="C789" t="s">
        <v>20</v>
      </c>
      <c r="D789" t="s">
        <v>8</v>
      </c>
      <c r="E789">
        <f>'Price total'!$E$48</f>
        <v>2380</v>
      </c>
      <c r="F789">
        <v>1900</v>
      </c>
    </row>
    <row r="790" spans="1:6" x14ac:dyDescent="0.25">
      <c r="A790">
        <v>15</v>
      </c>
      <c r="B790" t="s">
        <v>55</v>
      </c>
      <c r="C790" t="s">
        <v>20</v>
      </c>
      <c r="D790" t="s">
        <v>8</v>
      </c>
      <c r="E790">
        <f>'Price total'!$E$52</f>
        <v>2380</v>
      </c>
      <c r="F790">
        <v>1900</v>
      </c>
    </row>
    <row r="791" spans="1:6" x14ac:dyDescent="0.25">
      <c r="A791">
        <v>16</v>
      </c>
      <c r="B791" t="s">
        <v>838</v>
      </c>
      <c r="C791" t="s">
        <v>20</v>
      </c>
      <c r="D791" t="s">
        <v>8</v>
      </c>
      <c r="E791">
        <f>'Price total'!$E$88</f>
        <v>2480</v>
      </c>
      <c r="F791">
        <v>1980</v>
      </c>
    </row>
    <row r="792" spans="1:6" x14ac:dyDescent="0.25">
      <c r="A792">
        <v>17</v>
      </c>
      <c r="B792" t="s">
        <v>91</v>
      </c>
      <c r="C792" t="s">
        <v>20</v>
      </c>
      <c r="D792" t="s">
        <v>8</v>
      </c>
      <c r="E792">
        <f>'Price total'!$E$89</f>
        <v>2480</v>
      </c>
      <c r="F792">
        <v>1980</v>
      </c>
    </row>
    <row r="793" spans="1:6" x14ac:dyDescent="0.25">
      <c r="A793">
        <v>18</v>
      </c>
      <c r="B793" t="s">
        <v>92</v>
      </c>
      <c r="C793" t="s">
        <v>20</v>
      </c>
      <c r="D793" t="s">
        <v>8</v>
      </c>
      <c r="E793">
        <f>'Price total'!$E$90</f>
        <v>2480</v>
      </c>
      <c r="F793">
        <v>1980</v>
      </c>
    </row>
    <row r="794" spans="1:6" x14ac:dyDescent="0.25">
      <c r="A794">
        <v>19</v>
      </c>
      <c r="B794" t="s">
        <v>108</v>
      </c>
      <c r="C794" t="s">
        <v>20</v>
      </c>
      <c r="D794" t="s">
        <v>8</v>
      </c>
      <c r="E794">
        <f>'Price total'!$E$106</f>
        <v>2780</v>
      </c>
      <c r="F794">
        <v>2220</v>
      </c>
    </row>
    <row r="795" spans="1:6" x14ac:dyDescent="0.25">
      <c r="A795">
        <v>20</v>
      </c>
      <c r="B795" t="s">
        <v>101</v>
      </c>
      <c r="C795" t="s">
        <v>20</v>
      </c>
      <c r="D795" t="s">
        <v>8</v>
      </c>
      <c r="E795">
        <f>'Price total'!$E$99</f>
        <v>2780</v>
      </c>
      <c r="F795">
        <v>2220</v>
      </c>
    </row>
    <row r="796" spans="1:6" x14ac:dyDescent="0.25">
      <c r="A796">
        <v>21</v>
      </c>
      <c r="B796" t="s">
        <v>103</v>
      </c>
      <c r="C796" t="s">
        <v>20</v>
      </c>
      <c r="D796" t="s">
        <v>8</v>
      </c>
      <c r="E796">
        <f>'Price total'!$E$101</f>
        <v>2780</v>
      </c>
      <c r="F796">
        <v>2220</v>
      </c>
    </row>
    <row r="797" spans="1:6" x14ac:dyDescent="0.25">
      <c r="A797">
        <v>22</v>
      </c>
      <c r="B797" t="s">
        <v>112</v>
      </c>
      <c r="C797" t="s">
        <v>20</v>
      </c>
      <c r="D797" t="s">
        <v>8</v>
      </c>
      <c r="E797">
        <f>'Price total'!$E$110</f>
        <v>2980</v>
      </c>
      <c r="F797">
        <v>2380</v>
      </c>
    </row>
    <row r="798" spans="1:6" x14ac:dyDescent="0.25">
      <c r="A798">
        <v>23</v>
      </c>
      <c r="B798" t="s">
        <v>105</v>
      </c>
      <c r="C798" t="s">
        <v>20</v>
      </c>
      <c r="D798" t="s">
        <v>8</v>
      </c>
      <c r="E798">
        <f>'Price total'!$E$103</f>
        <v>2980</v>
      </c>
      <c r="F798">
        <v>2380</v>
      </c>
    </row>
    <row r="799" spans="1:6" x14ac:dyDescent="0.25">
      <c r="A799">
        <v>24</v>
      </c>
      <c r="B799" t="s">
        <v>56</v>
      </c>
      <c r="C799" t="s">
        <v>20</v>
      </c>
      <c r="D799" t="s">
        <v>8</v>
      </c>
      <c r="E799">
        <f>'Price total'!$E$53</f>
        <v>2980</v>
      </c>
      <c r="F799">
        <v>2380</v>
      </c>
    </row>
    <row r="800" spans="1:6" x14ac:dyDescent="0.25">
      <c r="A800">
        <v>25</v>
      </c>
      <c r="B800" t="s">
        <v>39</v>
      </c>
      <c r="C800" t="s">
        <v>7</v>
      </c>
      <c r="D800" t="s">
        <v>8</v>
      </c>
      <c r="E800">
        <f>'Price total'!$E$35</f>
        <v>3080</v>
      </c>
      <c r="F800">
        <v>2460</v>
      </c>
    </row>
    <row r="801" spans="1:6" x14ac:dyDescent="0.25">
      <c r="A801">
        <v>26</v>
      </c>
      <c r="B801" t="s">
        <v>80</v>
      </c>
      <c r="C801" t="s">
        <v>20</v>
      </c>
      <c r="D801" t="s">
        <v>8</v>
      </c>
      <c r="E801">
        <f>'Price total'!$E$80</f>
        <v>3480</v>
      </c>
      <c r="F801">
        <v>2780</v>
      </c>
    </row>
    <row r="802" spans="1:6" x14ac:dyDescent="0.25">
      <c r="A802">
        <v>27</v>
      </c>
      <c r="B802" t="s">
        <v>759</v>
      </c>
      <c r="C802" t="s">
        <v>20</v>
      </c>
      <c r="D802" t="s">
        <v>8</v>
      </c>
      <c r="E802">
        <f>'Price total'!$E$81</f>
        <v>3480</v>
      </c>
      <c r="F802">
        <v>2780</v>
      </c>
    </row>
    <row r="803" spans="1:6" x14ac:dyDescent="0.25">
      <c r="A803">
        <v>28</v>
      </c>
      <c r="B803" t="s">
        <v>114</v>
      </c>
      <c r="C803" t="s">
        <v>20</v>
      </c>
      <c r="D803" t="s">
        <v>8</v>
      </c>
      <c r="E803">
        <f>'Price total'!$E$112</f>
        <v>3980</v>
      </c>
      <c r="F803">
        <v>3200</v>
      </c>
    </row>
    <row r="804" spans="1:6" x14ac:dyDescent="0.25">
      <c r="A804">
        <v>29</v>
      </c>
      <c r="B804" t="s">
        <v>50</v>
      </c>
      <c r="C804" t="s">
        <v>20</v>
      </c>
      <c r="D804" t="s">
        <v>8</v>
      </c>
      <c r="E804">
        <f>'Heavy metals'!$E$57</f>
        <v>5500</v>
      </c>
      <c r="F804">
        <v>4400</v>
      </c>
    </row>
    <row r="805" spans="1:6" x14ac:dyDescent="0.25">
      <c r="D805" t="s">
        <v>760</v>
      </c>
      <c r="E805">
        <f>SUM(E776:E804)</f>
        <v>66540</v>
      </c>
      <c r="F805">
        <f>SUM(F776:F804)</f>
        <v>53020</v>
      </c>
    </row>
    <row r="807" spans="1:6" ht="50.25" customHeight="1" x14ac:dyDescent="0.25">
      <c r="A807" s="124" t="s">
        <v>909</v>
      </c>
      <c r="B807" s="124"/>
      <c r="C807" s="124"/>
      <c r="D807" s="124"/>
      <c r="E807" s="124"/>
      <c r="F807" s="124"/>
    </row>
    <row r="808" spans="1:6" x14ac:dyDescent="0.25">
      <c r="A808" t="s">
        <v>0</v>
      </c>
      <c r="B808" t="s">
        <v>860</v>
      </c>
      <c r="C808" t="s">
        <v>412</v>
      </c>
      <c r="D808" t="s">
        <v>413</v>
      </c>
      <c r="E808" t="s">
        <v>903</v>
      </c>
      <c r="F808" t="s">
        <v>754</v>
      </c>
    </row>
    <row r="810" spans="1:6" ht="51" customHeight="1" x14ac:dyDescent="0.25">
      <c r="A810">
        <v>1</v>
      </c>
      <c r="B810" t="s">
        <v>9</v>
      </c>
      <c r="C810" t="s">
        <v>7</v>
      </c>
      <c r="D810" t="s">
        <v>8</v>
      </c>
      <c r="E810">
        <f>'Price total'!$E$7</f>
        <v>2080</v>
      </c>
      <c r="F810">
        <v>1660</v>
      </c>
    </row>
    <row r="811" spans="1:6" x14ac:dyDescent="0.25">
      <c r="A811">
        <v>2</v>
      </c>
      <c r="B811" t="s">
        <v>258</v>
      </c>
      <c r="C811" t="s">
        <v>910</v>
      </c>
      <c r="D811" t="s">
        <v>8</v>
      </c>
      <c r="E811">
        <f>'Price total'!$E$256</f>
        <v>1180</v>
      </c>
      <c r="F811">
        <v>940</v>
      </c>
    </row>
    <row r="812" spans="1:6" x14ac:dyDescent="0.25">
      <c r="A812">
        <v>3</v>
      </c>
      <c r="B812" t="s">
        <v>256</v>
      </c>
      <c r="C812" t="s">
        <v>910</v>
      </c>
      <c r="D812" t="s">
        <v>8</v>
      </c>
      <c r="E812">
        <f>'Price total'!$E$255</f>
        <v>1180</v>
      </c>
      <c r="F812">
        <v>940</v>
      </c>
    </row>
    <row r="813" spans="1:6" x14ac:dyDescent="0.25">
      <c r="A813">
        <v>4</v>
      </c>
      <c r="B813" t="s">
        <v>259</v>
      </c>
      <c r="C813" t="s">
        <v>910</v>
      </c>
      <c r="D813" t="s">
        <v>8</v>
      </c>
      <c r="E813">
        <f>'Price total'!$E$257</f>
        <v>1180</v>
      </c>
      <c r="F813">
        <v>940</v>
      </c>
    </row>
    <row r="814" spans="1:6" x14ac:dyDescent="0.25">
      <c r="A814">
        <v>5</v>
      </c>
      <c r="B814" t="s">
        <v>260</v>
      </c>
      <c r="C814" t="s">
        <v>910</v>
      </c>
      <c r="D814" t="s">
        <v>8</v>
      </c>
      <c r="E814">
        <f>'Price total'!$E$258</f>
        <v>1180</v>
      </c>
      <c r="F814">
        <v>940</v>
      </c>
    </row>
    <row r="815" spans="1:6" ht="19.149999999999999" customHeight="1" x14ac:dyDescent="0.25">
      <c r="A815">
        <v>6</v>
      </c>
      <c r="B815" t="s">
        <v>14</v>
      </c>
      <c r="C815" t="s">
        <v>7</v>
      </c>
      <c r="D815" t="s">
        <v>15</v>
      </c>
      <c r="E815">
        <f>'Price total'!$E$12</f>
        <v>1680</v>
      </c>
      <c r="F815">
        <v>1340</v>
      </c>
    </row>
    <row r="816" spans="1:6" x14ac:dyDescent="0.25">
      <c r="A816">
        <v>7</v>
      </c>
      <c r="B816" t="s">
        <v>53</v>
      </c>
      <c r="C816" t="s">
        <v>20</v>
      </c>
      <c r="D816" t="s">
        <v>8</v>
      </c>
      <c r="E816">
        <f>'Price total'!$E$50</f>
        <v>1380</v>
      </c>
      <c r="F816">
        <v>1100</v>
      </c>
    </row>
    <row r="817" spans="1:6" x14ac:dyDescent="0.25">
      <c r="A817">
        <v>8</v>
      </c>
      <c r="B817" t="s">
        <v>55</v>
      </c>
      <c r="C817" t="s">
        <v>20</v>
      </c>
      <c r="D817" t="s">
        <v>8</v>
      </c>
      <c r="E817">
        <f>'Price total'!$E$52</f>
        <v>2380</v>
      </c>
      <c r="F817">
        <v>1900</v>
      </c>
    </row>
    <row r="818" spans="1:6" x14ac:dyDescent="0.25">
      <c r="A818">
        <v>9</v>
      </c>
      <c r="B818" t="s">
        <v>54</v>
      </c>
      <c r="C818" t="s">
        <v>20</v>
      </c>
      <c r="D818" t="s">
        <v>8</v>
      </c>
      <c r="E818">
        <f>'Price total'!$E$51</f>
        <v>2380</v>
      </c>
      <c r="F818">
        <v>1900</v>
      </c>
    </row>
    <row r="819" spans="1:6" x14ac:dyDescent="0.25">
      <c r="A819">
        <v>10</v>
      </c>
      <c r="B819" t="s">
        <v>57</v>
      </c>
      <c r="C819" t="s">
        <v>20</v>
      </c>
      <c r="D819" t="s">
        <v>8</v>
      </c>
      <c r="E819">
        <f>'Price total'!$E$54</f>
        <v>1680</v>
      </c>
      <c r="F819">
        <v>1340</v>
      </c>
    </row>
    <row r="820" spans="1:6" x14ac:dyDescent="0.25">
      <c r="A820">
        <v>11</v>
      </c>
      <c r="B820" t="s">
        <v>41</v>
      </c>
      <c r="C820" t="s">
        <v>20</v>
      </c>
      <c r="D820" t="s">
        <v>8</v>
      </c>
      <c r="E820">
        <f>'Price total'!$E$37</f>
        <v>1280</v>
      </c>
      <c r="F820">
        <v>1020</v>
      </c>
    </row>
    <row r="821" spans="1:6" x14ac:dyDescent="0.25">
      <c r="A821">
        <v>12</v>
      </c>
      <c r="B821" t="s">
        <v>40</v>
      </c>
      <c r="C821" t="s">
        <v>20</v>
      </c>
      <c r="D821" t="s">
        <v>8</v>
      </c>
      <c r="E821">
        <f>'Price total'!$E$36</f>
        <v>1380</v>
      </c>
      <c r="F821">
        <v>1100</v>
      </c>
    </row>
    <row r="822" spans="1:6" x14ac:dyDescent="0.25">
      <c r="A822">
        <v>13</v>
      </c>
      <c r="B822" t="s">
        <v>764</v>
      </c>
      <c r="C822" t="s">
        <v>20</v>
      </c>
      <c r="D822" t="s">
        <v>8</v>
      </c>
      <c r="E822">
        <f>'Price total'!$E$39</f>
        <v>1380</v>
      </c>
      <c r="F822">
        <v>1100</v>
      </c>
    </row>
    <row r="823" spans="1:6" x14ac:dyDescent="0.25">
      <c r="A823">
        <v>14</v>
      </c>
      <c r="B823" t="s">
        <v>42</v>
      </c>
      <c r="C823" t="s">
        <v>20</v>
      </c>
      <c r="D823" t="s">
        <v>8</v>
      </c>
      <c r="E823">
        <f>'Price total'!$E$38</f>
        <v>1380</v>
      </c>
      <c r="F823">
        <v>1100</v>
      </c>
    </row>
    <row r="824" spans="1:6" x14ac:dyDescent="0.25">
      <c r="A824">
        <v>15</v>
      </c>
      <c r="B824" t="s">
        <v>838</v>
      </c>
      <c r="C824" t="s">
        <v>20</v>
      </c>
      <c r="D824" t="s">
        <v>8</v>
      </c>
      <c r="E824">
        <f>'Price total'!$E$88</f>
        <v>2480</v>
      </c>
      <c r="F824">
        <v>1980</v>
      </c>
    </row>
    <row r="825" spans="1:6" x14ac:dyDescent="0.25">
      <c r="A825">
        <v>16</v>
      </c>
      <c r="B825" t="s">
        <v>839</v>
      </c>
      <c r="C825" t="s">
        <v>20</v>
      </c>
      <c r="D825" t="s">
        <v>8</v>
      </c>
      <c r="E825">
        <f>'Price total'!$E$92</f>
        <v>2780</v>
      </c>
      <c r="F825">
        <v>2220</v>
      </c>
    </row>
    <row r="826" spans="1:6" x14ac:dyDescent="0.25">
      <c r="A826">
        <v>17</v>
      </c>
      <c r="B826" t="s">
        <v>841</v>
      </c>
      <c r="C826" t="s">
        <v>20</v>
      </c>
      <c r="D826" t="s">
        <v>8</v>
      </c>
      <c r="E826">
        <f>'Price total'!$E$91</f>
        <v>2980</v>
      </c>
      <c r="F826">
        <v>2380</v>
      </c>
    </row>
    <row r="827" spans="1:6" x14ac:dyDescent="0.25">
      <c r="A827">
        <v>18</v>
      </c>
      <c r="B827" t="s">
        <v>95</v>
      </c>
      <c r="C827" t="s">
        <v>20</v>
      </c>
      <c r="D827" t="s">
        <v>8</v>
      </c>
      <c r="E827">
        <f>'Price total'!$E$93</f>
        <v>3080</v>
      </c>
      <c r="F827">
        <v>2460</v>
      </c>
    </row>
    <row r="828" spans="1:6" x14ac:dyDescent="0.25">
      <c r="A828">
        <v>19</v>
      </c>
      <c r="B828" t="s">
        <v>31</v>
      </c>
      <c r="C828" t="s">
        <v>20</v>
      </c>
      <c r="D828" t="s">
        <v>8</v>
      </c>
      <c r="E828">
        <f>'Price total'!$E$27</f>
        <v>1280</v>
      </c>
      <c r="F828">
        <v>1020</v>
      </c>
    </row>
    <row r="829" spans="1:6" x14ac:dyDescent="0.25">
      <c r="A829">
        <v>20</v>
      </c>
      <c r="B829" t="s">
        <v>32</v>
      </c>
      <c r="C829" t="s">
        <v>20</v>
      </c>
      <c r="D829" t="s">
        <v>8</v>
      </c>
      <c r="E829">
        <f>'Price total'!$E$28</f>
        <v>1380</v>
      </c>
      <c r="F829">
        <v>1100</v>
      </c>
    </row>
    <row r="830" spans="1:6" x14ac:dyDescent="0.25">
      <c r="A830">
        <v>21</v>
      </c>
      <c r="B830" t="s">
        <v>33</v>
      </c>
      <c r="C830" t="s">
        <v>20</v>
      </c>
      <c r="D830" t="s">
        <v>8</v>
      </c>
      <c r="E830">
        <f>'Price total'!$E$29</f>
        <v>1380</v>
      </c>
      <c r="F830">
        <v>1100</v>
      </c>
    </row>
    <row r="831" spans="1:6" x14ac:dyDescent="0.25">
      <c r="A831">
        <v>22</v>
      </c>
      <c r="B831" t="s">
        <v>770</v>
      </c>
      <c r="C831" t="s">
        <v>20</v>
      </c>
      <c r="D831" t="s">
        <v>8</v>
      </c>
      <c r="E831">
        <f>'Price total'!$E$17</f>
        <v>1280</v>
      </c>
      <c r="F831">
        <v>1020</v>
      </c>
    </row>
    <row r="832" spans="1:6" x14ac:dyDescent="0.25">
      <c r="A832">
        <v>23</v>
      </c>
      <c r="B832" t="s">
        <v>771</v>
      </c>
      <c r="C832" t="s">
        <v>20</v>
      </c>
      <c r="D832" t="s">
        <v>8</v>
      </c>
      <c r="E832">
        <f>'Price total'!$E$18</f>
        <v>1280</v>
      </c>
      <c r="F832">
        <v>1020</v>
      </c>
    </row>
    <row r="833" spans="1:6" x14ac:dyDescent="0.25">
      <c r="A833">
        <v>24</v>
      </c>
      <c r="B833" t="s">
        <v>773</v>
      </c>
      <c r="C833" t="s">
        <v>20</v>
      </c>
      <c r="D833" t="s">
        <v>8</v>
      </c>
      <c r="E833">
        <f>'Price total'!$E$20</f>
        <v>1380</v>
      </c>
      <c r="F833">
        <v>1100</v>
      </c>
    </row>
    <row r="834" spans="1:6" x14ac:dyDescent="0.25">
      <c r="A834">
        <v>25</v>
      </c>
      <c r="B834" t="s">
        <v>772</v>
      </c>
      <c r="C834" t="s">
        <v>20</v>
      </c>
      <c r="D834" t="s">
        <v>8</v>
      </c>
      <c r="E834">
        <f>'Price total'!$E$19</f>
        <v>1280</v>
      </c>
      <c r="F834">
        <v>1020</v>
      </c>
    </row>
    <row r="835" spans="1:6" x14ac:dyDescent="0.25">
      <c r="A835">
        <v>26</v>
      </c>
      <c r="B835" t="s">
        <v>25</v>
      </c>
      <c r="C835" t="s">
        <v>20</v>
      </c>
      <c r="D835" t="s">
        <v>8</v>
      </c>
      <c r="E835">
        <f>'Price total'!$E$21</f>
        <v>1380</v>
      </c>
      <c r="F835">
        <v>1100</v>
      </c>
    </row>
    <row r="836" spans="1:6" x14ac:dyDescent="0.25">
      <c r="A836">
        <v>27</v>
      </c>
      <c r="B836" t="s">
        <v>266</v>
      </c>
      <c r="C836" t="s">
        <v>20</v>
      </c>
      <c r="D836" t="s">
        <v>15</v>
      </c>
      <c r="E836">
        <f>'Price total'!$E$264</f>
        <v>3780</v>
      </c>
      <c r="F836">
        <v>3020</v>
      </c>
    </row>
    <row r="837" spans="1:6" x14ac:dyDescent="0.25">
      <c r="A837">
        <v>28</v>
      </c>
      <c r="B837" t="s">
        <v>269</v>
      </c>
      <c r="C837" t="s">
        <v>20</v>
      </c>
      <c r="D837" t="s">
        <v>15</v>
      </c>
      <c r="E837">
        <f>'Price total'!$E$267</f>
        <v>3980</v>
      </c>
      <c r="F837">
        <v>3180</v>
      </c>
    </row>
    <row r="838" spans="1:6" x14ac:dyDescent="0.25">
      <c r="A838">
        <v>29</v>
      </c>
      <c r="B838" t="s">
        <v>798</v>
      </c>
      <c r="C838" t="s">
        <v>20</v>
      </c>
      <c r="D838" t="s">
        <v>15</v>
      </c>
      <c r="E838">
        <f>'Price total'!$E$226</f>
        <v>3480</v>
      </c>
      <c r="F838">
        <v>2780</v>
      </c>
    </row>
    <row r="839" spans="1:6" x14ac:dyDescent="0.25">
      <c r="A839">
        <v>30</v>
      </c>
      <c r="B839" t="s">
        <v>38</v>
      </c>
      <c r="C839" t="s">
        <v>20</v>
      </c>
      <c r="D839" t="s">
        <v>8</v>
      </c>
      <c r="E839">
        <f>'Price total'!$E$34</f>
        <v>1380</v>
      </c>
      <c r="F839">
        <v>1100</v>
      </c>
    </row>
    <row r="840" spans="1:6" x14ac:dyDescent="0.25">
      <c r="A840">
        <v>31</v>
      </c>
      <c r="B840" t="s">
        <v>39</v>
      </c>
      <c r="C840" t="s">
        <v>7</v>
      </c>
      <c r="D840" t="s">
        <v>8</v>
      </c>
      <c r="E840">
        <f>'Price total'!$E$35</f>
        <v>3080</v>
      </c>
      <c r="F840">
        <v>2460</v>
      </c>
    </row>
    <row r="841" spans="1:6" x14ac:dyDescent="0.25">
      <c r="A841">
        <v>32</v>
      </c>
      <c r="B841" t="s">
        <v>114</v>
      </c>
      <c r="C841" t="s">
        <v>20</v>
      </c>
      <c r="D841" t="s">
        <v>8</v>
      </c>
      <c r="E841">
        <f>'Price total'!$E$112</f>
        <v>3980</v>
      </c>
      <c r="F841">
        <v>3180</v>
      </c>
    </row>
    <row r="842" spans="1:6" x14ac:dyDescent="0.25">
      <c r="A842">
        <v>33</v>
      </c>
      <c r="B842" t="s">
        <v>66</v>
      </c>
      <c r="C842" t="s">
        <v>20</v>
      </c>
      <c r="D842" t="s">
        <v>8</v>
      </c>
      <c r="E842">
        <f>'Price total'!$E$63</f>
        <v>1380</v>
      </c>
      <c r="F842">
        <v>1100</v>
      </c>
    </row>
    <row r="843" spans="1:6" x14ac:dyDescent="0.25">
      <c r="A843">
        <v>34</v>
      </c>
      <c r="B843" t="s">
        <v>29</v>
      </c>
      <c r="C843" t="s">
        <v>20</v>
      </c>
      <c r="D843" t="s">
        <v>8</v>
      </c>
      <c r="E843">
        <f>'Price total'!$E$25</f>
        <v>2280</v>
      </c>
      <c r="F843">
        <v>1820</v>
      </c>
    </row>
    <row r="844" spans="1:6" ht="16.5" x14ac:dyDescent="0.3">
      <c r="A844">
        <v>35</v>
      </c>
      <c r="B844" t="s">
        <v>52</v>
      </c>
      <c r="C844" t="s">
        <v>20</v>
      </c>
      <c r="D844" t="s">
        <v>8</v>
      </c>
      <c r="E844">
        <f>'Price total'!$E$49</f>
        <v>1380</v>
      </c>
      <c r="F844">
        <v>1100</v>
      </c>
    </row>
    <row r="845" spans="1:6" x14ac:dyDescent="0.25">
      <c r="A845">
        <v>36</v>
      </c>
      <c r="B845" t="s">
        <v>46</v>
      </c>
      <c r="C845" t="s">
        <v>20</v>
      </c>
      <c r="D845" t="s">
        <v>8</v>
      </c>
      <c r="E845">
        <f>'Price total'!$E$43</f>
        <v>1380</v>
      </c>
      <c r="F845">
        <v>1100</v>
      </c>
    </row>
    <row r="846" spans="1:6" x14ac:dyDescent="0.25">
      <c r="A846">
        <v>37</v>
      </c>
      <c r="B846" t="s">
        <v>48</v>
      </c>
      <c r="C846" t="s">
        <v>20</v>
      </c>
      <c r="D846" t="s">
        <v>8</v>
      </c>
      <c r="E846">
        <f>'Price total'!$E$45</f>
        <v>1280</v>
      </c>
      <c r="F846">
        <v>1020</v>
      </c>
    </row>
    <row r="847" spans="1:6" x14ac:dyDescent="0.25">
      <c r="A847">
        <v>38</v>
      </c>
      <c r="B847" t="s">
        <v>36</v>
      </c>
      <c r="C847" t="s">
        <v>20</v>
      </c>
      <c r="D847" t="s">
        <v>8</v>
      </c>
      <c r="E847">
        <f>'Price total'!$E$32</f>
        <v>1380</v>
      </c>
      <c r="F847">
        <v>1100</v>
      </c>
    </row>
    <row r="848" spans="1:6" x14ac:dyDescent="0.25">
      <c r="A848">
        <v>39</v>
      </c>
      <c r="B848" t="s">
        <v>37</v>
      </c>
      <c r="C848" t="s">
        <v>20</v>
      </c>
      <c r="D848" t="s">
        <v>8</v>
      </c>
      <c r="E848">
        <f>'Price total'!$E$33</f>
        <v>1380</v>
      </c>
      <c r="F848">
        <v>1100</v>
      </c>
    </row>
    <row r="849" spans="1:6" x14ac:dyDescent="0.25">
      <c r="A849">
        <v>40</v>
      </c>
      <c r="B849" t="s">
        <v>83</v>
      </c>
      <c r="C849" t="s">
        <v>911</v>
      </c>
      <c r="D849" t="s">
        <v>15</v>
      </c>
      <c r="E849">
        <f>'Price total'!$E$83</f>
        <v>1180</v>
      </c>
      <c r="F849">
        <v>940</v>
      </c>
    </row>
    <row r="850" spans="1:6" x14ac:dyDescent="0.25">
      <c r="A850">
        <v>41</v>
      </c>
      <c r="B850" t="s">
        <v>759</v>
      </c>
      <c r="C850" t="s">
        <v>20</v>
      </c>
      <c r="D850" t="s">
        <v>8</v>
      </c>
      <c r="E850">
        <f>'Price total'!$E$81</f>
        <v>3480</v>
      </c>
      <c r="F850">
        <v>2780</v>
      </c>
    </row>
    <row r="851" spans="1:6" x14ac:dyDescent="0.25">
      <c r="A851">
        <v>42</v>
      </c>
      <c r="B851" t="s">
        <v>61</v>
      </c>
      <c r="C851" t="s">
        <v>20</v>
      </c>
      <c r="D851" t="s">
        <v>8</v>
      </c>
      <c r="E851">
        <f>'Price total'!$E$58</f>
        <v>2380</v>
      </c>
      <c r="F851">
        <v>1900</v>
      </c>
    </row>
    <row r="852" spans="1:6" x14ac:dyDescent="0.25">
      <c r="A852">
        <v>43</v>
      </c>
      <c r="B852" t="s">
        <v>59</v>
      </c>
      <c r="C852" t="s">
        <v>20</v>
      </c>
      <c r="D852" t="s">
        <v>8</v>
      </c>
      <c r="E852">
        <f>'Price total'!$E$56</f>
        <v>1980</v>
      </c>
      <c r="F852">
        <v>1580</v>
      </c>
    </row>
    <row r="853" spans="1:6" x14ac:dyDescent="0.25">
      <c r="A853">
        <v>44</v>
      </c>
      <c r="B853" t="s">
        <v>35</v>
      </c>
      <c r="C853" t="s">
        <v>20</v>
      </c>
      <c r="D853" t="s">
        <v>8</v>
      </c>
      <c r="E853">
        <f>'Price total'!$E$31</f>
        <v>1380</v>
      </c>
      <c r="F853">
        <v>1100</v>
      </c>
    </row>
    <row r="854" spans="1:6" x14ac:dyDescent="0.25">
      <c r="A854">
        <v>45</v>
      </c>
      <c r="B854" t="s">
        <v>847</v>
      </c>
      <c r="C854" t="s">
        <v>20</v>
      </c>
      <c r="D854" t="s">
        <v>8</v>
      </c>
      <c r="E854">
        <f>'Price total'!$E$175</f>
        <v>3480</v>
      </c>
      <c r="F854">
        <v>2780</v>
      </c>
    </row>
    <row r="855" spans="1:6" x14ac:dyDescent="0.25">
      <c r="A855">
        <v>46</v>
      </c>
      <c r="B855" t="s">
        <v>177</v>
      </c>
      <c r="C855" t="s">
        <v>20</v>
      </c>
      <c r="D855" t="s">
        <v>8</v>
      </c>
      <c r="E855">
        <f>'Price total'!$E$176</f>
        <v>3480</v>
      </c>
      <c r="F855">
        <v>2780</v>
      </c>
    </row>
    <row r="856" spans="1:6" x14ac:dyDescent="0.25">
      <c r="A856">
        <v>47</v>
      </c>
      <c r="B856" t="s">
        <v>181</v>
      </c>
      <c r="C856" t="s">
        <v>20</v>
      </c>
      <c r="D856" t="s">
        <v>8</v>
      </c>
      <c r="E856">
        <f>'Price total'!$E$180</f>
        <v>3680</v>
      </c>
      <c r="F856">
        <v>2940</v>
      </c>
    </row>
    <row r="857" spans="1:6" x14ac:dyDescent="0.25">
      <c r="A857">
        <v>48</v>
      </c>
      <c r="B857" t="s">
        <v>182</v>
      </c>
      <c r="C857" t="s">
        <v>20</v>
      </c>
      <c r="D857" t="s">
        <v>8</v>
      </c>
      <c r="E857">
        <f>'Price total'!$E$181</f>
        <v>3680</v>
      </c>
      <c r="F857">
        <v>2940</v>
      </c>
    </row>
    <row r="858" spans="1:6" x14ac:dyDescent="0.25">
      <c r="A858">
        <v>49</v>
      </c>
      <c r="B858" t="s">
        <v>178</v>
      </c>
      <c r="C858" t="s">
        <v>20</v>
      </c>
      <c r="D858" t="s">
        <v>8</v>
      </c>
      <c r="E858">
        <f>'Price total'!$E$177</f>
        <v>3880</v>
      </c>
      <c r="F858">
        <v>2940</v>
      </c>
    </row>
    <row r="859" spans="1:6" ht="13.15" customHeight="1" x14ac:dyDescent="0.25">
      <c r="A859">
        <v>50</v>
      </c>
      <c r="B859" t="s">
        <v>79</v>
      </c>
      <c r="C859" t="s">
        <v>20</v>
      </c>
      <c r="D859" t="s">
        <v>8</v>
      </c>
      <c r="E859">
        <f>'Price total'!$E$79</f>
        <v>6880</v>
      </c>
      <c r="F859">
        <v>5500</v>
      </c>
    </row>
    <row r="860" spans="1:6" x14ac:dyDescent="0.25">
      <c r="A860">
        <v>51</v>
      </c>
      <c r="B860" t="s">
        <v>80</v>
      </c>
      <c r="C860" t="s">
        <v>20</v>
      </c>
      <c r="D860" t="s">
        <v>8</v>
      </c>
      <c r="E860">
        <f>'Price total'!$E$80</f>
        <v>3480</v>
      </c>
      <c r="F860">
        <v>2780</v>
      </c>
    </row>
    <row r="861" spans="1:6" x14ac:dyDescent="0.25">
      <c r="D861" t="s">
        <v>760</v>
      </c>
      <c r="E861">
        <f>SUM(E810:E860)</f>
        <v>112780</v>
      </c>
      <c r="F861">
        <f>SUM(F810:F860)</f>
        <v>89860</v>
      </c>
    </row>
    <row r="863" spans="1:6" ht="35.25" customHeight="1" x14ac:dyDescent="0.25">
      <c r="A863" s="124" t="s">
        <v>912</v>
      </c>
      <c r="B863" s="124"/>
      <c r="C863" s="124"/>
      <c r="D863" s="124"/>
      <c r="E863" s="124"/>
      <c r="F863" s="124"/>
    </row>
    <row r="864" spans="1:6" x14ac:dyDescent="0.25">
      <c r="A864" t="s">
        <v>0</v>
      </c>
      <c r="B864" t="s">
        <v>860</v>
      </c>
      <c r="C864" t="s">
        <v>412</v>
      </c>
      <c r="D864" t="s">
        <v>413</v>
      </c>
      <c r="E864" t="s">
        <v>903</v>
      </c>
      <c r="F864" t="s">
        <v>754</v>
      </c>
    </row>
    <row r="866" spans="1:6" ht="46.9" customHeight="1" x14ac:dyDescent="0.25">
      <c r="A866">
        <v>1</v>
      </c>
      <c r="B866" t="s">
        <v>9</v>
      </c>
      <c r="C866" t="s">
        <v>7</v>
      </c>
      <c r="D866" t="s">
        <v>8</v>
      </c>
      <c r="E866">
        <v>2080</v>
      </c>
      <c r="F866">
        <v>1660</v>
      </c>
    </row>
    <row r="867" spans="1:6" x14ac:dyDescent="0.25">
      <c r="A867">
        <v>2</v>
      </c>
      <c r="B867" t="s">
        <v>258</v>
      </c>
      <c r="C867" t="s">
        <v>910</v>
      </c>
      <c r="D867" t="s">
        <v>8</v>
      </c>
      <c r="E867">
        <v>1180</v>
      </c>
      <c r="F867">
        <v>940</v>
      </c>
    </row>
    <row r="868" spans="1:6" x14ac:dyDescent="0.25">
      <c r="A868">
        <v>3</v>
      </c>
      <c r="B868" t="s">
        <v>256</v>
      </c>
      <c r="C868" t="s">
        <v>910</v>
      </c>
      <c r="D868" t="s">
        <v>8</v>
      </c>
      <c r="E868">
        <v>1180</v>
      </c>
      <c r="F868">
        <v>940</v>
      </c>
    </row>
    <row r="869" spans="1:6" x14ac:dyDescent="0.25">
      <c r="A869">
        <v>4</v>
      </c>
      <c r="B869" t="s">
        <v>259</v>
      </c>
      <c r="C869" t="s">
        <v>910</v>
      </c>
      <c r="D869" t="s">
        <v>8</v>
      </c>
      <c r="E869">
        <v>1180</v>
      </c>
      <c r="F869">
        <v>940</v>
      </c>
    </row>
    <row r="870" spans="1:6" x14ac:dyDescent="0.25">
      <c r="A870">
        <v>5</v>
      </c>
      <c r="B870" t="s">
        <v>260</v>
      </c>
      <c r="C870" t="s">
        <v>910</v>
      </c>
      <c r="D870" t="s">
        <v>8</v>
      </c>
      <c r="E870">
        <v>1180</v>
      </c>
      <c r="F870">
        <v>940</v>
      </c>
    </row>
    <row r="871" spans="1:6" ht="25.15" customHeight="1" x14ac:dyDescent="0.25">
      <c r="A871">
        <v>6</v>
      </c>
      <c r="B871" t="s">
        <v>14</v>
      </c>
      <c r="C871" t="s">
        <v>7</v>
      </c>
      <c r="D871" t="s">
        <v>15</v>
      </c>
      <c r="E871">
        <v>1680</v>
      </c>
      <c r="F871">
        <v>1340</v>
      </c>
    </row>
    <row r="872" spans="1:6" x14ac:dyDescent="0.25">
      <c r="A872">
        <v>7</v>
      </c>
      <c r="B872" t="s">
        <v>53</v>
      </c>
      <c r="C872" t="s">
        <v>20</v>
      </c>
      <c r="D872" t="s">
        <v>8</v>
      </c>
      <c r="E872">
        <v>1380</v>
      </c>
      <c r="F872">
        <v>1100</v>
      </c>
    </row>
    <row r="873" spans="1:6" x14ac:dyDescent="0.25">
      <c r="A873">
        <v>8</v>
      </c>
      <c r="B873" t="s">
        <v>55</v>
      </c>
      <c r="C873" t="s">
        <v>20</v>
      </c>
      <c r="D873" t="s">
        <v>8</v>
      </c>
      <c r="E873">
        <v>2380</v>
      </c>
      <c r="F873">
        <v>1900</v>
      </c>
    </row>
    <row r="874" spans="1:6" x14ac:dyDescent="0.25">
      <c r="A874">
        <v>9</v>
      </c>
      <c r="B874" t="s">
        <v>54</v>
      </c>
      <c r="C874" t="s">
        <v>20</v>
      </c>
      <c r="D874" t="s">
        <v>8</v>
      </c>
      <c r="E874">
        <v>2380</v>
      </c>
      <c r="F874">
        <v>1900</v>
      </c>
    </row>
    <row r="875" spans="1:6" x14ac:dyDescent="0.25">
      <c r="A875">
        <v>10</v>
      </c>
      <c r="B875" t="s">
        <v>57</v>
      </c>
      <c r="C875" t="s">
        <v>20</v>
      </c>
      <c r="D875" t="s">
        <v>8</v>
      </c>
      <c r="E875">
        <v>1680</v>
      </c>
      <c r="F875">
        <v>1380</v>
      </c>
    </row>
    <row r="876" spans="1:6" x14ac:dyDescent="0.25">
      <c r="A876">
        <v>11</v>
      </c>
      <c r="B876" t="s">
        <v>41</v>
      </c>
      <c r="C876" t="s">
        <v>20</v>
      </c>
      <c r="D876" t="s">
        <v>8</v>
      </c>
      <c r="E876">
        <v>1280</v>
      </c>
      <c r="F876">
        <v>1020</v>
      </c>
    </row>
    <row r="877" spans="1:6" x14ac:dyDescent="0.25">
      <c r="A877">
        <v>12</v>
      </c>
      <c r="B877" t="s">
        <v>40</v>
      </c>
      <c r="C877" t="s">
        <v>20</v>
      </c>
      <c r="D877" t="s">
        <v>8</v>
      </c>
      <c r="E877">
        <v>1380</v>
      </c>
      <c r="F877">
        <v>1100</v>
      </c>
    </row>
    <row r="878" spans="1:6" x14ac:dyDescent="0.25">
      <c r="A878">
        <v>13</v>
      </c>
      <c r="B878" t="s">
        <v>764</v>
      </c>
      <c r="C878" t="s">
        <v>20</v>
      </c>
      <c r="D878" t="s">
        <v>8</v>
      </c>
      <c r="E878">
        <v>1380</v>
      </c>
      <c r="F878">
        <v>1100</v>
      </c>
    </row>
    <row r="879" spans="1:6" x14ac:dyDescent="0.25">
      <c r="A879">
        <v>14</v>
      </c>
      <c r="B879" t="s">
        <v>42</v>
      </c>
      <c r="C879" t="s">
        <v>20</v>
      </c>
      <c r="D879" t="s">
        <v>8</v>
      </c>
      <c r="E879">
        <v>1380</v>
      </c>
      <c r="F879">
        <v>1100</v>
      </c>
    </row>
    <row r="880" spans="1:6" x14ac:dyDescent="0.25">
      <c r="A880">
        <v>15</v>
      </c>
      <c r="B880" t="s">
        <v>838</v>
      </c>
      <c r="C880" t="s">
        <v>20</v>
      </c>
      <c r="D880" t="s">
        <v>8</v>
      </c>
      <c r="E880">
        <v>2480</v>
      </c>
      <c r="F880">
        <v>1980</v>
      </c>
    </row>
    <row r="881" spans="1:6" x14ac:dyDescent="0.25">
      <c r="A881">
        <v>16</v>
      </c>
      <c r="B881" t="s">
        <v>839</v>
      </c>
      <c r="C881" t="s">
        <v>20</v>
      </c>
      <c r="D881" t="s">
        <v>8</v>
      </c>
      <c r="E881">
        <v>2780</v>
      </c>
      <c r="F881">
        <v>2220</v>
      </c>
    </row>
    <row r="882" spans="1:6" x14ac:dyDescent="0.25">
      <c r="A882">
        <v>17</v>
      </c>
      <c r="B882" t="s">
        <v>841</v>
      </c>
      <c r="C882" t="s">
        <v>20</v>
      </c>
      <c r="D882" t="s">
        <v>8</v>
      </c>
      <c r="E882">
        <v>2980</v>
      </c>
      <c r="F882">
        <v>2380</v>
      </c>
    </row>
    <row r="883" spans="1:6" x14ac:dyDescent="0.25">
      <c r="A883">
        <v>18</v>
      </c>
      <c r="B883" t="s">
        <v>842</v>
      </c>
      <c r="C883" t="s">
        <v>20</v>
      </c>
      <c r="D883" t="s">
        <v>8</v>
      </c>
      <c r="E883">
        <v>3080</v>
      </c>
      <c r="F883">
        <v>2460</v>
      </c>
    </row>
    <row r="884" spans="1:6" x14ac:dyDescent="0.25">
      <c r="A884">
        <v>19</v>
      </c>
      <c r="B884" t="s">
        <v>31</v>
      </c>
      <c r="C884" t="s">
        <v>20</v>
      </c>
      <c r="D884" t="s">
        <v>8</v>
      </c>
      <c r="E884">
        <v>1280</v>
      </c>
      <c r="F884">
        <v>1020</v>
      </c>
    </row>
    <row r="885" spans="1:6" x14ac:dyDescent="0.25">
      <c r="A885">
        <v>20</v>
      </c>
      <c r="B885" t="s">
        <v>32</v>
      </c>
      <c r="C885" t="s">
        <v>20</v>
      </c>
      <c r="D885" t="s">
        <v>8</v>
      </c>
      <c r="E885">
        <v>1380</v>
      </c>
      <c r="F885">
        <v>1100</v>
      </c>
    </row>
    <row r="886" spans="1:6" x14ac:dyDescent="0.25">
      <c r="A886">
        <v>21</v>
      </c>
      <c r="B886" t="s">
        <v>33</v>
      </c>
      <c r="C886" t="s">
        <v>20</v>
      </c>
      <c r="D886" t="s">
        <v>8</v>
      </c>
      <c r="E886">
        <v>1380</v>
      </c>
      <c r="F886">
        <v>1100</v>
      </c>
    </row>
    <row r="887" spans="1:6" x14ac:dyDescent="0.25">
      <c r="A887">
        <v>22</v>
      </c>
      <c r="B887" t="s">
        <v>770</v>
      </c>
      <c r="C887" t="s">
        <v>20</v>
      </c>
      <c r="D887" t="s">
        <v>8</v>
      </c>
      <c r="E887">
        <v>1280</v>
      </c>
      <c r="F887">
        <v>1020</v>
      </c>
    </row>
    <row r="888" spans="1:6" x14ac:dyDescent="0.25">
      <c r="A888">
        <v>23</v>
      </c>
      <c r="B888" t="s">
        <v>771</v>
      </c>
      <c r="C888" t="s">
        <v>20</v>
      </c>
      <c r="D888" t="s">
        <v>8</v>
      </c>
      <c r="E888">
        <v>1280</v>
      </c>
      <c r="F888">
        <v>1020</v>
      </c>
    </row>
    <row r="889" spans="1:6" x14ac:dyDescent="0.25">
      <c r="A889">
        <v>24</v>
      </c>
      <c r="B889" t="s">
        <v>773</v>
      </c>
      <c r="C889" t="s">
        <v>20</v>
      </c>
      <c r="D889" t="s">
        <v>8</v>
      </c>
      <c r="E889">
        <v>1380</v>
      </c>
      <c r="F889">
        <v>1100</v>
      </c>
    </row>
    <row r="890" spans="1:6" x14ac:dyDescent="0.25">
      <c r="A890">
        <v>25</v>
      </c>
      <c r="B890" t="s">
        <v>772</v>
      </c>
      <c r="C890" t="s">
        <v>20</v>
      </c>
      <c r="D890" t="s">
        <v>8</v>
      </c>
      <c r="E890">
        <v>1280</v>
      </c>
      <c r="F890">
        <v>1020</v>
      </c>
    </row>
    <row r="891" spans="1:6" x14ac:dyDescent="0.25">
      <c r="A891">
        <v>26</v>
      </c>
      <c r="B891" t="s">
        <v>25</v>
      </c>
      <c r="C891" t="s">
        <v>20</v>
      </c>
      <c r="D891" t="s">
        <v>8</v>
      </c>
      <c r="E891">
        <v>1380</v>
      </c>
      <c r="F891">
        <v>1100</v>
      </c>
    </row>
    <row r="892" spans="1:6" x14ac:dyDescent="0.25">
      <c r="A892">
        <v>27</v>
      </c>
      <c r="B892" t="s">
        <v>266</v>
      </c>
      <c r="C892" t="s">
        <v>20</v>
      </c>
      <c r="D892" t="s">
        <v>15</v>
      </c>
      <c r="E892">
        <v>3780</v>
      </c>
      <c r="F892">
        <v>3020</v>
      </c>
    </row>
    <row r="893" spans="1:6" x14ac:dyDescent="0.25">
      <c r="A893">
        <v>28</v>
      </c>
      <c r="B893" t="s">
        <v>269</v>
      </c>
      <c r="C893" t="s">
        <v>20</v>
      </c>
      <c r="D893" t="s">
        <v>15</v>
      </c>
      <c r="E893">
        <v>3980</v>
      </c>
      <c r="F893">
        <v>3180</v>
      </c>
    </row>
    <row r="894" spans="1:6" x14ac:dyDescent="0.25">
      <c r="A894">
        <v>29</v>
      </c>
      <c r="B894" t="s">
        <v>798</v>
      </c>
      <c r="C894" t="s">
        <v>20</v>
      </c>
      <c r="D894" t="s">
        <v>15</v>
      </c>
      <c r="E894">
        <v>3480</v>
      </c>
      <c r="F894">
        <v>2780</v>
      </c>
    </row>
    <row r="895" spans="1:6" x14ac:dyDescent="0.25">
      <c r="A895">
        <v>30</v>
      </c>
      <c r="B895" t="s">
        <v>38</v>
      </c>
      <c r="C895" t="s">
        <v>20</v>
      </c>
      <c r="D895" t="s">
        <v>8</v>
      </c>
      <c r="E895">
        <v>1380</v>
      </c>
      <c r="F895">
        <v>1100</v>
      </c>
    </row>
    <row r="896" spans="1:6" x14ac:dyDescent="0.25">
      <c r="A896">
        <v>31</v>
      </c>
      <c r="B896" t="s">
        <v>39</v>
      </c>
      <c r="C896" t="s">
        <v>7</v>
      </c>
      <c r="D896" t="s">
        <v>8</v>
      </c>
      <c r="E896">
        <v>3080</v>
      </c>
      <c r="F896">
        <v>2460</v>
      </c>
    </row>
    <row r="897" spans="1:6" ht="24" customHeight="1" x14ac:dyDescent="0.25">
      <c r="A897">
        <v>32</v>
      </c>
      <c r="B897" t="s">
        <v>114</v>
      </c>
      <c r="C897" t="s">
        <v>20</v>
      </c>
      <c r="D897" t="s">
        <v>8</v>
      </c>
      <c r="E897">
        <v>3980</v>
      </c>
      <c r="F897">
        <v>3180</v>
      </c>
    </row>
    <row r="898" spans="1:6" hidden="1" x14ac:dyDescent="0.25">
      <c r="A898">
        <v>33</v>
      </c>
      <c r="B898" t="s">
        <v>66</v>
      </c>
      <c r="C898" t="s">
        <v>20</v>
      </c>
      <c r="D898" t="s">
        <v>8</v>
      </c>
      <c r="E898">
        <f>'Price total'!$E$63</f>
        <v>1380</v>
      </c>
      <c r="F898">
        <v>820</v>
      </c>
    </row>
    <row r="899" spans="1:6" hidden="1" x14ac:dyDescent="0.25">
      <c r="A899">
        <v>34</v>
      </c>
      <c r="B899" t="s">
        <v>29</v>
      </c>
      <c r="C899" t="s">
        <v>20</v>
      </c>
      <c r="D899" t="s">
        <v>8</v>
      </c>
      <c r="E899">
        <f>'Price total'!$E$25</f>
        <v>2280</v>
      </c>
      <c r="F899">
        <v>1260</v>
      </c>
    </row>
    <row r="900" spans="1:6" hidden="1" x14ac:dyDescent="0.25">
      <c r="A900">
        <v>35</v>
      </c>
      <c r="B900" t="s">
        <v>913</v>
      </c>
      <c r="C900" t="s">
        <v>20</v>
      </c>
      <c r="D900" t="s">
        <v>8</v>
      </c>
      <c r="E900">
        <f>'Price total'!$E$49</f>
        <v>1380</v>
      </c>
      <c r="F900">
        <v>980</v>
      </c>
    </row>
    <row r="901" spans="1:6" hidden="1" x14ac:dyDescent="0.25">
      <c r="A901">
        <v>36</v>
      </c>
      <c r="B901" t="s">
        <v>46</v>
      </c>
      <c r="C901" t="s">
        <v>20</v>
      </c>
      <c r="D901" t="s">
        <v>8</v>
      </c>
      <c r="E901">
        <f>'Price total'!$E$43</f>
        <v>1380</v>
      </c>
      <c r="F901">
        <v>940</v>
      </c>
    </row>
    <row r="902" spans="1:6" hidden="1" x14ac:dyDescent="0.25">
      <c r="A902">
        <v>37</v>
      </c>
      <c r="B902" t="s">
        <v>48</v>
      </c>
      <c r="C902" t="s">
        <v>20</v>
      </c>
      <c r="D902" t="s">
        <v>8</v>
      </c>
      <c r="E902">
        <f>'Price total'!$E$45</f>
        <v>1280</v>
      </c>
      <c r="F902">
        <v>960</v>
      </c>
    </row>
    <row r="903" spans="1:6" hidden="1" x14ac:dyDescent="0.25">
      <c r="A903">
        <v>38</v>
      </c>
      <c r="B903" t="s">
        <v>36</v>
      </c>
      <c r="C903" t="s">
        <v>20</v>
      </c>
      <c r="D903" t="s">
        <v>8</v>
      </c>
      <c r="E903">
        <f>'Price total'!$E$32</f>
        <v>1380</v>
      </c>
      <c r="F903">
        <v>940</v>
      </c>
    </row>
    <row r="904" spans="1:6" hidden="1" x14ac:dyDescent="0.25">
      <c r="A904">
        <v>39</v>
      </c>
      <c r="B904" t="s">
        <v>37</v>
      </c>
      <c r="C904" t="s">
        <v>20</v>
      </c>
      <c r="D904" t="s">
        <v>8</v>
      </c>
      <c r="E904">
        <f>'Price total'!$E$33</f>
        <v>1380</v>
      </c>
      <c r="F904">
        <v>940</v>
      </c>
    </row>
    <row r="905" spans="1:6" hidden="1" x14ac:dyDescent="0.25">
      <c r="A905">
        <v>40</v>
      </c>
      <c r="B905" t="s">
        <v>83</v>
      </c>
      <c r="C905" t="s">
        <v>911</v>
      </c>
      <c r="D905" t="s">
        <v>15</v>
      </c>
      <c r="E905">
        <f>'Price total'!$E$83</f>
        <v>1180</v>
      </c>
      <c r="F905">
        <v>740</v>
      </c>
    </row>
    <row r="906" spans="1:6" hidden="1" x14ac:dyDescent="0.25">
      <c r="A906">
        <v>41</v>
      </c>
      <c r="B906" t="s">
        <v>759</v>
      </c>
      <c r="C906" t="s">
        <v>20</v>
      </c>
      <c r="D906" t="s">
        <v>8</v>
      </c>
      <c r="E906">
        <f>'Price total'!$E$81</f>
        <v>3480</v>
      </c>
      <c r="F906">
        <v>2380</v>
      </c>
    </row>
    <row r="907" spans="1:6" hidden="1" x14ac:dyDescent="0.25">
      <c r="A907">
        <v>42</v>
      </c>
      <c r="B907" t="s">
        <v>61</v>
      </c>
      <c r="C907" t="s">
        <v>20</v>
      </c>
      <c r="D907" t="s">
        <v>8</v>
      </c>
      <c r="E907">
        <f>'Price total'!$E$58</f>
        <v>2380</v>
      </c>
      <c r="F907">
        <v>1660</v>
      </c>
    </row>
    <row r="908" spans="1:6" hidden="1" x14ac:dyDescent="0.25">
      <c r="A908">
        <v>43</v>
      </c>
      <c r="B908" t="s">
        <v>59</v>
      </c>
      <c r="C908" t="s">
        <v>20</v>
      </c>
      <c r="D908" t="s">
        <v>8</v>
      </c>
      <c r="E908">
        <f>'Price total'!$E$56</f>
        <v>1980</v>
      </c>
      <c r="F908">
        <v>1340</v>
      </c>
    </row>
    <row r="909" spans="1:6" hidden="1" x14ac:dyDescent="0.25">
      <c r="A909">
        <v>44</v>
      </c>
      <c r="B909" t="s">
        <v>35</v>
      </c>
      <c r="C909" t="s">
        <v>20</v>
      </c>
      <c r="D909" t="s">
        <v>8</v>
      </c>
      <c r="E909">
        <f>'Price total'!$E$31</f>
        <v>1380</v>
      </c>
      <c r="F909">
        <v>940</v>
      </c>
    </row>
    <row r="910" spans="1:6" hidden="1" x14ac:dyDescent="0.25">
      <c r="A910">
        <v>45</v>
      </c>
      <c r="B910" t="s">
        <v>58</v>
      </c>
      <c r="C910" t="s">
        <v>20</v>
      </c>
      <c r="D910" t="s">
        <v>8</v>
      </c>
      <c r="E910">
        <f>'Price total'!$E$55</f>
        <v>6680</v>
      </c>
      <c r="F910">
        <v>4620</v>
      </c>
    </row>
    <row r="911" spans="1:6" hidden="1" x14ac:dyDescent="0.25">
      <c r="A911">
        <v>46</v>
      </c>
      <c r="B911" t="s">
        <v>847</v>
      </c>
      <c r="C911" t="s">
        <v>20</v>
      </c>
      <c r="D911" t="s">
        <v>8</v>
      </c>
      <c r="E911">
        <f>'Price total'!$E$175</f>
        <v>3480</v>
      </c>
      <c r="F911">
        <v>2380</v>
      </c>
    </row>
    <row r="912" spans="1:6" hidden="1" x14ac:dyDescent="0.25">
      <c r="A912">
        <v>47</v>
      </c>
      <c r="B912" t="s">
        <v>177</v>
      </c>
      <c r="C912" t="s">
        <v>20</v>
      </c>
      <c r="D912" t="s">
        <v>8</v>
      </c>
      <c r="E912">
        <f>'Price total'!$E$176</f>
        <v>3480</v>
      </c>
      <c r="F912">
        <v>2380</v>
      </c>
    </row>
    <row r="913" spans="1:6" hidden="1" x14ac:dyDescent="0.25">
      <c r="A913">
        <v>48</v>
      </c>
      <c r="B913" t="s">
        <v>179</v>
      </c>
      <c r="C913" t="s">
        <v>20</v>
      </c>
      <c r="D913" t="s">
        <v>8</v>
      </c>
      <c r="E913">
        <f>'Price total'!$E$178</f>
        <v>3480</v>
      </c>
      <c r="F913">
        <v>2380</v>
      </c>
    </row>
    <row r="914" spans="1:6" hidden="1" x14ac:dyDescent="0.25">
      <c r="A914">
        <v>49</v>
      </c>
      <c r="B914" t="s">
        <v>178</v>
      </c>
      <c r="C914" t="s">
        <v>20</v>
      </c>
      <c r="D914" t="s">
        <v>8</v>
      </c>
      <c r="E914">
        <f>'Price total'!$E$177</f>
        <v>3880</v>
      </c>
      <c r="F914">
        <v>2700</v>
      </c>
    </row>
    <row r="915" spans="1:6" ht="51.75" hidden="1" customHeight="1" x14ac:dyDescent="0.25">
      <c r="A915">
        <v>50</v>
      </c>
      <c r="B915" t="s">
        <v>79</v>
      </c>
      <c r="C915" t="s">
        <v>20</v>
      </c>
      <c r="D915" t="s">
        <v>8</v>
      </c>
      <c r="E915">
        <f>'Price total'!$E$79</f>
        <v>6880</v>
      </c>
      <c r="F915">
        <v>4640</v>
      </c>
    </row>
    <row r="916" spans="1:6" hidden="1" x14ac:dyDescent="0.25">
      <c r="A916">
        <v>51</v>
      </c>
      <c r="B916" t="s">
        <v>80</v>
      </c>
      <c r="C916" t="s">
        <v>20</v>
      </c>
      <c r="D916" t="s">
        <v>8</v>
      </c>
      <c r="E916">
        <f>'Price total'!$E$80</f>
        <v>3480</v>
      </c>
      <c r="F916">
        <v>2380</v>
      </c>
    </row>
    <row r="917" spans="1:6" hidden="1" x14ac:dyDescent="0.25">
      <c r="D917" t="s">
        <v>760</v>
      </c>
      <c r="E917">
        <f>SUM(E866:E916)</f>
        <v>115580</v>
      </c>
      <c r="F917">
        <f>SUM(F866:F916)</f>
        <v>85980</v>
      </c>
    </row>
    <row r="918" spans="1:6" hidden="1" x14ac:dyDescent="0.25"/>
    <row r="919" spans="1:6" hidden="1" x14ac:dyDescent="0.25">
      <c r="A919" s="124" t="s">
        <v>914</v>
      </c>
      <c r="B919" s="124"/>
      <c r="C919" s="124"/>
      <c r="D919" s="124"/>
      <c r="E919" s="124"/>
      <c r="F919" s="124"/>
    </row>
    <row r="920" spans="1:6" hidden="1" x14ac:dyDescent="0.25">
      <c r="A920" t="s">
        <v>0</v>
      </c>
      <c r="B920" t="s">
        <v>1</v>
      </c>
      <c r="C920" t="s">
        <v>412</v>
      </c>
      <c r="D920" t="s">
        <v>413</v>
      </c>
      <c r="E920" t="s">
        <v>903</v>
      </c>
      <c r="F920" t="s">
        <v>754</v>
      </c>
    </row>
    <row r="921" spans="1:6" ht="90.75" hidden="1" customHeight="1" x14ac:dyDescent="0.25">
      <c r="A921">
        <v>1</v>
      </c>
      <c r="B921" t="s">
        <v>9</v>
      </c>
      <c r="C921" t="s">
        <v>7</v>
      </c>
      <c r="D921" t="s">
        <v>8</v>
      </c>
      <c r="E921">
        <f>'Price total'!$E$7</f>
        <v>2080</v>
      </c>
      <c r="F921">
        <v>1300</v>
      </c>
    </row>
    <row r="922" spans="1:6" ht="83.25" hidden="1" customHeight="1" x14ac:dyDescent="0.25">
      <c r="A922">
        <v>2</v>
      </c>
      <c r="B922" t="s">
        <v>915</v>
      </c>
      <c r="C922" t="s">
        <v>916</v>
      </c>
      <c r="D922" t="s">
        <v>8</v>
      </c>
      <c r="E922">
        <v>1100</v>
      </c>
      <c r="F922">
        <v>900</v>
      </c>
    </row>
    <row r="923" spans="1:6" hidden="1" x14ac:dyDescent="0.25">
      <c r="A923">
        <v>3</v>
      </c>
      <c r="B923" t="s">
        <v>917</v>
      </c>
      <c r="C923" t="s">
        <v>328</v>
      </c>
      <c r="D923" t="s">
        <v>8</v>
      </c>
      <c r="E923">
        <v>1000</v>
      </c>
      <c r="F923">
        <v>900</v>
      </c>
    </row>
    <row r="924" spans="1:6" ht="54" hidden="1" customHeight="1" x14ac:dyDescent="0.25">
      <c r="A924">
        <v>4</v>
      </c>
      <c r="B924" t="s">
        <v>83</v>
      </c>
      <c r="C924" t="s">
        <v>67</v>
      </c>
      <c r="D924" t="s">
        <v>15</v>
      </c>
      <c r="E924">
        <f>'Price total'!$E$83</f>
        <v>1180</v>
      </c>
      <c r="F924">
        <v>640</v>
      </c>
    </row>
    <row r="925" spans="1:6" hidden="1" x14ac:dyDescent="0.25">
      <c r="D925" t="s">
        <v>760</v>
      </c>
      <c r="E925">
        <f>SUM(E921:E924)</f>
        <v>5360</v>
      </c>
      <c r="F925">
        <f>SUM(F921:F924)</f>
        <v>3740</v>
      </c>
    </row>
    <row r="927" spans="1:6" x14ac:dyDescent="0.25">
      <c r="A927" t="s">
        <v>918</v>
      </c>
    </row>
    <row r="928" spans="1:6" x14ac:dyDescent="0.25">
      <c r="A928" t="s">
        <v>0</v>
      </c>
      <c r="B928" t="s">
        <v>1</v>
      </c>
      <c r="C928" t="s">
        <v>412</v>
      </c>
      <c r="D928" t="s">
        <v>413</v>
      </c>
      <c r="E928" t="s">
        <v>903</v>
      </c>
      <c r="F928" t="s">
        <v>754</v>
      </c>
    </row>
    <row r="929" spans="1:6" ht="25.9" customHeight="1" x14ac:dyDescent="0.25">
      <c r="A929">
        <v>1</v>
      </c>
      <c r="B929" t="s">
        <v>79</v>
      </c>
      <c r="C929" t="s">
        <v>20</v>
      </c>
      <c r="D929" t="s">
        <v>8</v>
      </c>
      <c r="E929">
        <f>'Price total'!$E$79</f>
        <v>6880</v>
      </c>
      <c r="F929">
        <v>5500</v>
      </c>
    </row>
    <row r="930" spans="1:6" x14ac:dyDescent="0.25">
      <c r="A930">
        <f t="shared" ref="A930:A937" si="0">A929+1</f>
        <v>2</v>
      </c>
      <c r="B930" t="s">
        <v>80</v>
      </c>
      <c r="C930" t="s">
        <v>20</v>
      </c>
      <c r="D930" t="s">
        <v>8</v>
      </c>
      <c r="E930">
        <f>'Price total'!$E$80</f>
        <v>3480</v>
      </c>
      <c r="F930">
        <v>2780</v>
      </c>
    </row>
    <row r="931" spans="1:6" x14ac:dyDescent="0.25">
      <c r="A931">
        <f t="shared" si="0"/>
        <v>3</v>
      </c>
      <c r="B931" t="s">
        <v>46</v>
      </c>
      <c r="C931" t="s">
        <v>20</v>
      </c>
      <c r="D931" t="s">
        <v>8</v>
      </c>
      <c r="E931">
        <f>'Price total'!$E$43</f>
        <v>1380</v>
      </c>
      <c r="F931">
        <v>1100</v>
      </c>
    </row>
    <row r="932" spans="1:6" x14ac:dyDescent="0.25">
      <c r="A932">
        <f t="shared" si="0"/>
        <v>4</v>
      </c>
      <c r="B932" t="s">
        <v>31</v>
      </c>
      <c r="C932" t="s">
        <v>20</v>
      </c>
      <c r="D932" t="s">
        <v>8</v>
      </c>
      <c r="E932">
        <f>'Price total'!$E$27</f>
        <v>1280</v>
      </c>
      <c r="F932">
        <v>1020</v>
      </c>
    </row>
    <row r="933" spans="1:6" x14ac:dyDescent="0.25">
      <c r="A933">
        <f t="shared" si="0"/>
        <v>5</v>
      </c>
      <c r="B933" t="s">
        <v>53</v>
      </c>
      <c r="C933" t="s">
        <v>20</v>
      </c>
      <c r="D933" t="s">
        <v>8</v>
      </c>
      <c r="E933">
        <f>'Price total'!$E$50</f>
        <v>1380</v>
      </c>
      <c r="F933">
        <v>1100</v>
      </c>
    </row>
    <row r="934" spans="1:6" x14ac:dyDescent="0.25">
      <c r="A934">
        <f t="shared" si="0"/>
        <v>6</v>
      </c>
      <c r="B934" t="s">
        <v>55</v>
      </c>
      <c r="C934" t="s">
        <v>20</v>
      </c>
      <c r="D934" t="s">
        <v>8</v>
      </c>
      <c r="E934">
        <f>'Price total'!$E$52</f>
        <v>2380</v>
      </c>
      <c r="F934">
        <v>1900</v>
      </c>
    </row>
    <row r="935" spans="1:6" x14ac:dyDescent="0.25">
      <c r="A935">
        <f t="shared" si="0"/>
        <v>7</v>
      </c>
      <c r="B935" t="s">
        <v>41</v>
      </c>
      <c r="C935" t="s">
        <v>20</v>
      </c>
      <c r="D935" t="s">
        <v>8</v>
      </c>
      <c r="E935">
        <f>'Price total'!$E$37</f>
        <v>1280</v>
      </c>
      <c r="F935">
        <v>1020</v>
      </c>
    </row>
    <row r="936" spans="1:6" x14ac:dyDescent="0.25">
      <c r="A936">
        <f t="shared" si="0"/>
        <v>8</v>
      </c>
      <c r="B936" t="s">
        <v>48</v>
      </c>
      <c r="C936" t="s">
        <v>20</v>
      </c>
      <c r="D936" t="s">
        <v>8</v>
      </c>
      <c r="E936">
        <f>'Price total'!$E$45</f>
        <v>1280</v>
      </c>
      <c r="F936">
        <v>960</v>
      </c>
    </row>
    <row r="937" spans="1:6" x14ac:dyDescent="0.25">
      <c r="A937">
        <f t="shared" si="0"/>
        <v>9</v>
      </c>
      <c r="B937" t="s">
        <v>6</v>
      </c>
      <c r="C937" t="s">
        <v>7</v>
      </c>
      <c r="D937" t="s">
        <v>8</v>
      </c>
      <c r="E937">
        <f>'Price total'!$E$6</f>
        <v>1380</v>
      </c>
      <c r="F937">
        <v>1100</v>
      </c>
    </row>
    <row r="938" spans="1:6" x14ac:dyDescent="0.25">
      <c r="D938" t="s">
        <v>760</v>
      </c>
      <c r="E938">
        <f>SUM(E929:E937)</f>
        <v>20720</v>
      </c>
      <c r="F938">
        <f>SUM(F929:F937)</f>
        <v>16480</v>
      </c>
    </row>
    <row r="940" spans="1:6" ht="45.75" customHeight="1" x14ac:dyDescent="0.25">
      <c r="A940" s="124" t="s">
        <v>919</v>
      </c>
      <c r="B940" s="124"/>
      <c r="C940" s="124"/>
      <c r="D940" s="124"/>
      <c r="E940" s="124"/>
      <c r="F940" s="124"/>
    </row>
    <row r="941" spans="1:6" x14ac:dyDescent="0.25">
      <c r="A941" t="s">
        <v>0</v>
      </c>
      <c r="B941" t="s">
        <v>1</v>
      </c>
      <c r="C941" t="s">
        <v>412</v>
      </c>
      <c r="D941" t="s">
        <v>413</v>
      </c>
      <c r="E941" t="s">
        <v>903</v>
      </c>
      <c r="F941" t="s">
        <v>754</v>
      </c>
    </row>
    <row r="942" spans="1:6" x14ac:dyDescent="0.25">
      <c r="A942">
        <v>1</v>
      </c>
      <c r="B942" t="s">
        <v>467</v>
      </c>
      <c r="C942" t="s">
        <v>20</v>
      </c>
      <c r="D942" t="s">
        <v>8</v>
      </c>
      <c r="E942">
        <v>3800</v>
      </c>
      <c r="F942">
        <v>3040</v>
      </c>
    </row>
    <row r="943" spans="1:6" x14ac:dyDescent="0.25">
      <c r="A943">
        <v>2</v>
      </c>
      <c r="B943" t="s">
        <v>472</v>
      </c>
      <c r="C943" t="s">
        <v>20</v>
      </c>
      <c r="D943" t="s">
        <v>8</v>
      </c>
      <c r="E943">
        <v>3600</v>
      </c>
      <c r="F943">
        <v>2880</v>
      </c>
    </row>
    <row r="944" spans="1:6" x14ac:dyDescent="0.25">
      <c r="A944">
        <v>3</v>
      </c>
      <c r="B944" t="s">
        <v>473</v>
      </c>
      <c r="C944" t="s">
        <v>20</v>
      </c>
      <c r="D944" t="s">
        <v>8</v>
      </c>
      <c r="E944">
        <v>3600</v>
      </c>
      <c r="F944">
        <v>2880</v>
      </c>
    </row>
    <row r="945" spans="1:6" x14ac:dyDescent="0.25">
      <c r="A945">
        <v>4</v>
      </c>
      <c r="B945" t="s">
        <v>470</v>
      </c>
      <c r="C945" t="s">
        <v>20</v>
      </c>
      <c r="D945" t="s">
        <v>8</v>
      </c>
      <c r="E945">
        <v>3600</v>
      </c>
      <c r="F945">
        <v>2880</v>
      </c>
    </row>
    <row r="946" spans="1:6" x14ac:dyDescent="0.25">
      <c r="A946">
        <v>5</v>
      </c>
      <c r="B946" t="s">
        <v>920</v>
      </c>
      <c r="C946" t="s">
        <v>20</v>
      </c>
      <c r="D946" t="s">
        <v>8</v>
      </c>
      <c r="E946">
        <v>3680</v>
      </c>
      <c r="F946">
        <v>2940</v>
      </c>
    </row>
    <row r="947" spans="1:6" x14ac:dyDescent="0.25">
      <c r="D947" t="s">
        <v>760</v>
      </c>
      <c r="E947">
        <f>SUM(E942:E946)</f>
        <v>18280</v>
      </c>
      <c r="F947">
        <f>SUM(F942:F946)</f>
        <v>14620</v>
      </c>
    </row>
    <row r="949" spans="1:6" x14ac:dyDescent="0.25">
      <c r="B949" t="s">
        <v>921</v>
      </c>
    </row>
    <row r="950" spans="1:6" x14ac:dyDescent="0.25">
      <c r="A950" t="s">
        <v>0</v>
      </c>
      <c r="B950" t="s">
        <v>1</v>
      </c>
      <c r="C950" t="s">
        <v>412</v>
      </c>
      <c r="D950" t="s">
        <v>413</v>
      </c>
      <c r="E950" t="s">
        <v>903</v>
      </c>
      <c r="F950" t="s">
        <v>754</v>
      </c>
    </row>
    <row r="951" spans="1:6" x14ac:dyDescent="0.25">
      <c r="A951">
        <v>1</v>
      </c>
      <c r="B951" t="s">
        <v>41</v>
      </c>
      <c r="C951" t="s">
        <v>20</v>
      </c>
      <c r="D951" t="s">
        <v>8</v>
      </c>
      <c r="E951">
        <v>1280</v>
      </c>
      <c r="F951">
        <v>1020</v>
      </c>
    </row>
    <row r="952" spans="1:6" x14ac:dyDescent="0.25">
      <c r="A952">
        <v>2</v>
      </c>
      <c r="B952" t="s">
        <v>42</v>
      </c>
      <c r="C952" t="s">
        <v>20</v>
      </c>
      <c r="D952" t="s">
        <v>8</v>
      </c>
      <c r="E952">
        <v>1380</v>
      </c>
      <c r="F952">
        <v>1100</v>
      </c>
    </row>
    <row r="953" spans="1:6" x14ac:dyDescent="0.25">
      <c r="A953">
        <v>3</v>
      </c>
      <c r="B953" t="s">
        <v>43</v>
      </c>
      <c r="C953" t="s">
        <v>20</v>
      </c>
      <c r="D953" t="s">
        <v>8</v>
      </c>
      <c r="E953">
        <v>1380</v>
      </c>
      <c r="F953">
        <v>1100</v>
      </c>
    </row>
    <row r="954" spans="1:6" x14ac:dyDescent="0.25">
      <c r="A954">
        <v>4</v>
      </c>
      <c r="B954" t="s">
        <v>40</v>
      </c>
      <c r="C954" t="s">
        <v>20</v>
      </c>
      <c r="D954" t="s">
        <v>8</v>
      </c>
      <c r="E954">
        <v>1380</v>
      </c>
      <c r="F954">
        <v>1100</v>
      </c>
    </row>
    <row r="955" spans="1:6" x14ac:dyDescent="0.25">
      <c r="A955">
        <v>5</v>
      </c>
      <c r="B955" t="s">
        <v>38</v>
      </c>
      <c r="C955" t="s">
        <v>20</v>
      </c>
      <c r="D955" t="s">
        <v>8</v>
      </c>
      <c r="E955">
        <v>1380</v>
      </c>
      <c r="F955">
        <v>1100</v>
      </c>
    </row>
    <row r="956" spans="1:6" x14ac:dyDescent="0.25">
      <c r="A956">
        <v>6</v>
      </c>
      <c r="B956" t="s">
        <v>70</v>
      </c>
      <c r="C956" t="s">
        <v>922</v>
      </c>
      <c r="D956" t="s">
        <v>8</v>
      </c>
      <c r="E956">
        <v>3780</v>
      </c>
      <c r="F956">
        <v>3020</v>
      </c>
    </row>
    <row r="957" spans="1:6" x14ac:dyDescent="0.25">
      <c r="A957">
        <v>7</v>
      </c>
      <c r="B957" t="s">
        <v>35</v>
      </c>
      <c r="C957" t="s">
        <v>20</v>
      </c>
      <c r="D957" t="s">
        <v>8</v>
      </c>
      <c r="E957">
        <v>1380</v>
      </c>
      <c r="F957">
        <v>1100</v>
      </c>
    </row>
    <row r="958" spans="1:6" x14ac:dyDescent="0.25">
      <c r="A958">
        <v>8</v>
      </c>
      <c r="B958" t="s">
        <v>6</v>
      </c>
      <c r="C958" t="s">
        <v>7</v>
      </c>
      <c r="D958" t="s">
        <v>8</v>
      </c>
      <c r="E958">
        <v>1380</v>
      </c>
      <c r="F958">
        <v>1100</v>
      </c>
    </row>
    <row r="959" spans="1:6" x14ac:dyDescent="0.25">
      <c r="A959">
        <v>9</v>
      </c>
      <c r="B959" t="s">
        <v>60</v>
      </c>
      <c r="C959" t="s">
        <v>20</v>
      </c>
      <c r="D959" t="s">
        <v>8</v>
      </c>
      <c r="E959">
        <v>1680</v>
      </c>
      <c r="F959">
        <v>1340</v>
      </c>
    </row>
    <row r="960" spans="1:6" x14ac:dyDescent="0.25">
      <c r="A960">
        <v>10</v>
      </c>
      <c r="B960" t="s">
        <v>49</v>
      </c>
      <c r="C960" t="s">
        <v>20</v>
      </c>
      <c r="D960" t="s">
        <v>8</v>
      </c>
      <c r="E960">
        <v>1380</v>
      </c>
      <c r="F960">
        <v>1100</v>
      </c>
    </row>
    <row r="961" spans="1:6" x14ac:dyDescent="0.25">
      <c r="A961">
        <v>11</v>
      </c>
      <c r="B961" t="s">
        <v>50</v>
      </c>
      <c r="C961" t="s">
        <v>20</v>
      </c>
      <c r="D961" t="s">
        <v>8</v>
      </c>
      <c r="E961">
        <v>1380</v>
      </c>
      <c r="F961">
        <v>1100</v>
      </c>
    </row>
    <row r="962" spans="1:6" x14ac:dyDescent="0.25">
      <c r="D962" t="s">
        <v>760</v>
      </c>
      <c r="E962">
        <v>17780</v>
      </c>
      <c r="F962">
        <v>14180</v>
      </c>
    </row>
    <row r="964" spans="1:6" x14ac:dyDescent="0.25">
      <c r="B964" t="s">
        <v>923</v>
      </c>
    </row>
    <row r="965" spans="1:6" x14ac:dyDescent="0.25">
      <c r="A965" t="s">
        <v>0</v>
      </c>
      <c r="B965" t="s">
        <v>1</v>
      </c>
      <c r="C965" t="s">
        <v>412</v>
      </c>
      <c r="D965" t="s">
        <v>413</v>
      </c>
      <c r="E965" t="s">
        <v>903</v>
      </c>
      <c r="F965" t="s">
        <v>754</v>
      </c>
    </row>
    <row r="966" spans="1:6" x14ac:dyDescent="0.25">
      <c r="A966">
        <v>1</v>
      </c>
      <c r="B966" t="s">
        <v>90</v>
      </c>
      <c r="C966" t="s">
        <v>20</v>
      </c>
      <c r="D966" t="s">
        <v>8</v>
      </c>
      <c r="E966">
        <v>2480</v>
      </c>
      <c r="F966">
        <v>1980</v>
      </c>
    </row>
    <row r="967" spans="1:6" x14ac:dyDescent="0.25">
      <c r="A967">
        <v>2</v>
      </c>
      <c r="B967" t="s">
        <v>94</v>
      </c>
      <c r="C967" t="s">
        <v>20</v>
      </c>
      <c r="D967" t="s">
        <v>8</v>
      </c>
      <c r="E967">
        <v>2780</v>
      </c>
      <c r="F967">
        <v>2220</v>
      </c>
    </row>
    <row r="968" spans="1:6" x14ac:dyDescent="0.25">
      <c r="A968">
        <v>3</v>
      </c>
      <c r="B968" t="s">
        <v>81</v>
      </c>
      <c r="C968" t="s">
        <v>20</v>
      </c>
      <c r="D968" t="s">
        <v>8</v>
      </c>
      <c r="E968">
        <v>3480</v>
      </c>
      <c r="F968">
        <v>2780</v>
      </c>
    </row>
    <row r="969" spans="1:6" x14ac:dyDescent="0.25">
      <c r="A969">
        <v>4</v>
      </c>
      <c r="B969" t="s">
        <v>80</v>
      </c>
      <c r="C969" t="s">
        <v>20</v>
      </c>
      <c r="D969" t="s">
        <v>8</v>
      </c>
      <c r="E969">
        <v>3480</v>
      </c>
      <c r="F969">
        <v>2780</v>
      </c>
    </row>
    <row r="970" spans="1:6" x14ac:dyDescent="0.25">
      <c r="A970">
        <v>5</v>
      </c>
      <c r="B970" t="s">
        <v>58</v>
      </c>
      <c r="C970" t="s">
        <v>20</v>
      </c>
      <c r="D970" t="s">
        <v>8</v>
      </c>
      <c r="E970">
        <v>6680</v>
      </c>
      <c r="F970">
        <v>5340</v>
      </c>
    </row>
    <row r="971" spans="1:6" x14ac:dyDescent="0.25">
      <c r="A971">
        <v>6</v>
      </c>
      <c r="B971" t="s">
        <v>26</v>
      </c>
      <c r="C971" t="s">
        <v>20</v>
      </c>
      <c r="D971" t="s">
        <v>8</v>
      </c>
      <c r="E971">
        <v>2080</v>
      </c>
      <c r="F971">
        <v>1660</v>
      </c>
    </row>
    <row r="972" spans="1:6" x14ac:dyDescent="0.25">
      <c r="A972">
        <v>7</v>
      </c>
      <c r="B972" t="s">
        <v>55</v>
      </c>
      <c r="C972" t="s">
        <v>20</v>
      </c>
      <c r="D972" t="s">
        <v>8</v>
      </c>
      <c r="E972">
        <v>2380</v>
      </c>
      <c r="F972">
        <v>1900</v>
      </c>
    </row>
    <row r="973" spans="1:6" x14ac:dyDescent="0.25">
      <c r="A973">
        <v>8</v>
      </c>
      <c r="B973" t="s">
        <v>924</v>
      </c>
      <c r="C973" t="s">
        <v>7</v>
      </c>
      <c r="D973" t="s">
        <v>8</v>
      </c>
      <c r="E973">
        <v>5500</v>
      </c>
      <c r="F973">
        <v>4400</v>
      </c>
    </row>
    <row r="974" spans="1:6" x14ac:dyDescent="0.25">
      <c r="A974">
        <v>9</v>
      </c>
      <c r="B974" t="s">
        <v>925</v>
      </c>
      <c r="C974" t="s">
        <v>20</v>
      </c>
      <c r="D974" t="s">
        <v>8</v>
      </c>
      <c r="E974">
        <v>5500</v>
      </c>
      <c r="F974">
        <v>4400</v>
      </c>
    </row>
    <row r="975" spans="1:6" x14ac:dyDescent="0.25">
      <c r="D975" t="s">
        <v>760</v>
      </c>
      <c r="E975">
        <v>34360</v>
      </c>
      <c r="F975">
        <v>27460</v>
      </c>
    </row>
    <row r="977" spans="1:6" x14ac:dyDescent="0.25">
      <c r="B977" t="s">
        <v>926</v>
      </c>
    </row>
    <row r="978" spans="1:6" x14ac:dyDescent="0.25">
      <c r="A978" t="s">
        <v>0</v>
      </c>
      <c r="B978" t="s">
        <v>1</v>
      </c>
      <c r="C978" t="s">
        <v>412</v>
      </c>
      <c r="D978" t="s">
        <v>413</v>
      </c>
      <c r="E978" t="s">
        <v>903</v>
      </c>
      <c r="F978" t="s">
        <v>754</v>
      </c>
    </row>
    <row r="979" spans="1:6" x14ac:dyDescent="0.25">
      <c r="A979">
        <v>1</v>
      </c>
      <c r="B979" t="s">
        <v>120</v>
      </c>
      <c r="C979" t="s">
        <v>20</v>
      </c>
      <c r="D979" t="s">
        <v>8</v>
      </c>
      <c r="E979">
        <v>7800</v>
      </c>
      <c r="F979">
        <v>5860</v>
      </c>
    </row>
    <row r="980" spans="1:6" x14ac:dyDescent="0.25">
      <c r="A980">
        <v>2</v>
      </c>
      <c r="B980" t="s">
        <v>770</v>
      </c>
      <c r="C980" t="s">
        <v>20</v>
      </c>
      <c r="D980" t="s">
        <v>8</v>
      </c>
      <c r="E980">
        <v>1280</v>
      </c>
      <c r="F980">
        <v>960</v>
      </c>
    </row>
    <row r="981" spans="1:6" x14ac:dyDescent="0.25">
      <c r="A981">
        <v>3</v>
      </c>
      <c r="B981" t="s">
        <v>771</v>
      </c>
      <c r="C981" t="s">
        <v>20</v>
      </c>
      <c r="D981" t="s">
        <v>8</v>
      </c>
      <c r="E981">
        <v>1280</v>
      </c>
      <c r="F981">
        <v>960</v>
      </c>
    </row>
    <row r="982" spans="1:6" x14ac:dyDescent="0.25">
      <c r="A982">
        <v>4</v>
      </c>
      <c r="B982" t="s">
        <v>772</v>
      </c>
      <c r="C982" t="s">
        <v>20</v>
      </c>
      <c r="D982" t="s">
        <v>8</v>
      </c>
      <c r="E982">
        <v>1280</v>
      </c>
      <c r="F982">
        <v>960</v>
      </c>
    </row>
    <row r="983" spans="1:6" x14ac:dyDescent="0.25">
      <c r="A983">
        <v>5</v>
      </c>
      <c r="B983" t="s">
        <v>24</v>
      </c>
      <c r="C983" t="s">
        <v>20</v>
      </c>
      <c r="D983" t="s">
        <v>8</v>
      </c>
      <c r="E983">
        <v>1380</v>
      </c>
      <c r="F983">
        <v>1040</v>
      </c>
    </row>
    <row r="984" spans="1:6" x14ac:dyDescent="0.25">
      <c r="A984">
        <v>6</v>
      </c>
      <c r="B984" t="s">
        <v>31</v>
      </c>
      <c r="C984" t="s">
        <v>20</v>
      </c>
      <c r="D984" t="s">
        <v>8</v>
      </c>
      <c r="E984">
        <v>1280</v>
      </c>
      <c r="F984">
        <v>960</v>
      </c>
    </row>
    <row r="985" spans="1:6" x14ac:dyDescent="0.25">
      <c r="A985">
        <v>7</v>
      </c>
      <c r="B985" t="s">
        <v>32</v>
      </c>
      <c r="C985" t="s">
        <v>20</v>
      </c>
      <c r="D985" t="s">
        <v>8</v>
      </c>
      <c r="E985">
        <v>1380</v>
      </c>
      <c r="F985">
        <v>1040</v>
      </c>
    </row>
    <row r="986" spans="1:6" x14ac:dyDescent="0.25">
      <c r="A986">
        <v>8</v>
      </c>
      <c r="B986" t="s">
        <v>33</v>
      </c>
      <c r="C986" t="s">
        <v>20</v>
      </c>
      <c r="D986" t="s">
        <v>8</v>
      </c>
      <c r="E986">
        <v>1380</v>
      </c>
      <c r="F986">
        <v>1040</v>
      </c>
    </row>
    <row r="987" spans="1:6" x14ac:dyDescent="0.25">
      <c r="A987">
        <v>9</v>
      </c>
      <c r="B987" t="s">
        <v>34</v>
      </c>
      <c r="C987" t="s">
        <v>20</v>
      </c>
      <c r="D987" t="s">
        <v>8</v>
      </c>
      <c r="E987">
        <v>1280</v>
      </c>
      <c r="F987">
        <v>960</v>
      </c>
    </row>
    <row r="988" spans="1:6" x14ac:dyDescent="0.25">
      <c r="A988">
        <v>10</v>
      </c>
      <c r="B988" t="s">
        <v>114</v>
      </c>
      <c r="C988" t="s">
        <v>20</v>
      </c>
      <c r="D988" t="s">
        <v>8</v>
      </c>
      <c r="E988">
        <v>3980</v>
      </c>
      <c r="F988">
        <v>2980</v>
      </c>
    </row>
    <row r="989" spans="1:6" x14ac:dyDescent="0.25">
      <c r="A989">
        <v>11</v>
      </c>
      <c r="B989" t="s">
        <v>39</v>
      </c>
      <c r="C989" t="s">
        <v>7</v>
      </c>
      <c r="D989" t="s">
        <v>8</v>
      </c>
      <c r="E989">
        <v>3080</v>
      </c>
      <c r="F989">
        <v>2320</v>
      </c>
    </row>
    <row r="990" spans="1:6" x14ac:dyDescent="0.25">
      <c r="A990">
        <v>12</v>
      </c>
      <c r="B990" t="s">
        <v>40</v>
      </c>
      <c r="C990" t="s">
        <v>20</v>
      </c>
      <c r="D990" t="s">
        <v>8</v>
      </c>
      <c r="E990">
        <v>1380</v>
      </c>
      <c r="F990">
        <v>1020</v>
      </c>
    </row>
    <row r="991" spans="1:6" x14ac:dyDescent="0.25">
      <c r="A991">
        <v>13</v>
      </c>
      <c r="B991" t="s">
        <v>41</v>
      </c>
      <c r="C991" t="s">
        <v>20</v>
      </c>
      <c r="D991" t="s">
        <v>8</v>
      </c>
      <c r="E991">
        <v>1280</v>
      </c>
      <c r="F991">
        <v>960</v>
      </c>
    </row>
    <row r="992" spans="1:6" x14ac:dyDescent="0.25">
      <c r="A992">
        <v>14</v>
      </c>
      <c r="B992" t="s">
        <v>90</v>
      </c>
      <c r="C992" t="s">
        <v>20</v>
      </c>
      <c r="D992" t="s">
        <v>8</v>
      </c>
      <c r="E992">
        <v>2480</v>
      </c>
      <c r="F992">
        <v>1860</v>
      </c>
    </row>
    <row r="993" spans="1:7" x14ac:dyDescent="0.25">
      <c r="A993">
        <v>15</v>
      </c>
      <c r="B993" t="s">
        <v>103</v>
      </c>
      <c r="C993" t="s">
        <v>20</v>
      </c>
      <c r="D993" t="s">
        <v>8</v>
      </c>
      <c r="E993">
        <v>2780</v>
      </c>
      <c r="F993">
        <v>2080</v>
      </c>
    </row>
    <row r="994" spans="1:7" x14ac:dyDescent="0.25">
      <c r="A994">
        <v>16</v>
      </c>
      <c r="B994" t="s">
        <v>105</v>
      </c>
      <c r="C994" t="s">
        <v>20</v>
      </c>
      <c r="D994" t="s">
        <v>8</v>
      </c>
      <c r="E994">
        <v>2980</v>
      </c>
      <c r="F994">
        <v>2240</v>
      </c>
    </row>
    <row r="995" spans="1:7" x14ac:dyDescent="0.25">
      <c r="A995">
        <v>17</v>
      </c>
      <c r="B995" t="s">
        <v>108</v>
      </c>
      <c r="C995" t="s">
        <v>20</v>
      </c>
      <c r="D995" t="s">
        <v>8</v>
      </c>
      <c r="E995">
        <v>2780</v>
      </c>
      <c r="F995">
        <v>2080</v>
      </c>
    </row>
    <row r="996" spans="1:7" x14ac:dyDescent="0.25">
      <c r="A996">
        <v>18</v>
      </c>
      <c r="B996" t="s">
        <v>55</v>
      </c>
      <c r="C996" t="s">
        <v>20</v>
      </c>
      <c r="D996" t="s">
        <v>8</v>
      </c>
      <c r="E996">
        <v>2380</v>
      </c>
      <c r="F996">
        <v>1780</v>
      </c>
    </row>
    <row r="997" spans="1:7" x14ac:dyDescent="0.25">
      <c r="A997">
        <v>19</v>
      </c>
      <c r="B997" t="s">
        <v>37</v>
      </c>
      <c r="C997" t="s">
        <v>20</v>
      </c>
      <c r="D997" t="s">
        <v>8</v>
      </c>
      <c r="E997">
        <v>1380</v>
      </c>
      <c r="F997">
        <v>1040</v>
      </c>
    </row>
    <row r="998" spans="1:7" x14ac:dyDescent="0.25">
      <c r="A998">
        <v>20</v>
      </c>
      <c r="B998" t="s">
        <v>6</v>
      </c>
      <c r="C998" t="s">
        <v>7</v>
      </c>
      <c r="D998" t="s">
        <v>8</v>
      </c>
      <c r="E998">
        <v>1380</v>
      </c>
      <c r="F998">
        <v>1040</v>
      </c>
    </row>
    <row r="999" spans="1:7" x14ac:dyDescent="0.25">
      <c r="A999">
        <v>21</v>
      </c>
      <c r="B999" t="s">
        <v>112</v>
      </c>
      <c r="C999" t="s">
        <v>20</v>
      </c>
      <c r="D999" t="s">
        <v>8</v>
      </c>
      <c r="E999">
        <v>2980</v>
      </c>
      <c r="F999">
        <v>2240</v>
      </c>
    </row>
    <row r="1000" spans="1:7" x14ac:dyDescent="0.25">
      <c r="A1000">
        <v>22</v>
      </c>
      <c r="B1000" t="s">
        <v>35</v>
      </c>
      <c r="C1000" t="s">
        <v>20</v>
      </c>
      <c r="D1000" t="s">
        <v>8</v>
      </c>
      <c r="E1000">
        <v>1380</v>
      </c>
      <c r="F1000">
        <v>1040</v>
      </c>
    </row>
    <row r="1001" spans="1:7" x14ac:dyDescent="0.25">
      <c r="A1001">
        <v>23</v>
      </c>
      <c r="B1001" t="s">
        <v>80</v>
      </c>
      <c r="C1001" t="s">
        <v>20</v>
      </c>
      <c r="D1001" t="s">
        <v>8</v>
      </c>
      <c r="E1001">
        <v>3480</v>
      </c>
      <c r="F1001">
        <v>2600</v>
      </c>
    </row>
    <row r="1002" spans="1:7" x14ac:dyDescent="0.25">
      <c r="A1002">
        <v>24</v>
      </c>
      <c r="B1002" t="s">
        <v>79</v>
      </c>
      <c r="C1002" t="s">
        <v>20</v>
      </c>
      <c r="D1002" t="s">
        <v>8</v>
      </c>
      <c r="E1002">
        <v>6880</v>
      </c>
      <c r="F1002">
        <v>5160</v>
      </c>
    </row>
    <row r="1003" spans="1:7" x14ac:dyDescent="0.25">
      <c r="D1003" t="s">
        <v>760</v>
      </c>
      <c r="E1003">
        <v>58940</v>
      </c>
      <c r="F1003">
        <v>44220</v>
      </c>
    </row>
    <row r="1004" spans="1:7" s="2" customFormat="1" x14ac:dyDescent="0.25">
      <c r="A1004" s="5"/>
      <c r="B1004" s="6" t="s">
        <v>927</v>
      </c>
      <c r="C1004" s="5"/>
      <c r="D1004" s="5"/>
      <c r="E1004" s="7"/>
      <c r="F1004" s="8"/>
      <c r="G1004" s="9"/>
    </row>
    <row r="1005" spans="1:7" s="2" customFormat="1" x14ac:dyDescent="0.25">
      <c r="A1005" s="10" t="s">
        <v>0</v>
      </c>
      <c r="B1005" s="10" t="s">
        <v>928</v>
      </c>
      <c r="C1005" s="11" t="s">
        <v>412</v>
      </c>
      <c r="D1005" s="11" t="s">
        <v>413</v>
      </c>
      <c r="E1005" s="11" t="s">
        <v>903</v>
      </c>
      <c r="F1005" s="11" t="s">
        <v>754</v>
      </c>
    </row>
    <row r="1006" spans="1:7" s="2" customFormat="1" x14ac:dyDescent="0.25">
      <c r="A1006" s="12">
        <v>1</v>
      </c>
      <c r="B1006" s="13" t="s">
        <v>929</v>
      </c>
      <c r="C1006" s="11" t="s">
        <v>20</v>
      </c>
      <c r="D1006" s="11" t="s">
        <v>8</v>
      </c>
      <c r="E1006" s="14">
        <v>6500</v>
      </c>
      <c r="F1006" s="15">
        <v>5140</v>
      </c>
      <c r="G1006" s="9"/>
    </row>
    <row r="1007" spans="1:7" s="2" customFormat="1" x14ac:dyDescent="0.25">
      <c r="A1007" s="12">
        <f>A1006+1</f>
        <v>2</v>
      </c>
      <c r="B1007" s="13" t="s">
        <v>930</v>
      </c>
      <c r="C1007" s="11" t="s">
        <v>20</v>
      </c>
      <c r="D1007" s="11" t="s">
        <v>8</v>
      </c>
      <c r="E1007" s="14">
        <v>7000</v>
      </c>
      <c r="F1007" s="15">
        <v>5540</v>
      </c>
      <c r="G1007" s="9"/>
    </row>
    <row r="1008" spans="1:7" s="2" customFormat="1" x14ac:dyDescent="0.25">
      <c r="A1008" s="12">
        <f>A1007+1</f>
        <v>3</v>
      </c>
      <c r="B1008" s="13" t="s">
        <v>931</v>
      </c>
      <c r="C1008" s="11" t="s">
        <v>20</v>
      </c>
      <c r="D1008" s="11" t="s">
        <v>8</v>
      </c>
      <c r="E1008" s="14">
        <v>6500</v>
      </c>
      <c r="F1008" s="15">
        <v>5140</v>
      </c>
      <c r="G1008" s="9"/>
    </row>
    <row r="1009" spans="1:7" s="2" customFormat="1" ht="30" x14ac:dyDescent="0.25">
      <c r="A1009" s="12">
        <f>A1008+1</f>
        <v>4</v>
      </c>
      <c r="B1009" s="13" t="s">
        <v>152</v>
      </c>
      <c r="C1009" s="16" t="s">
        <v>20</v>
      </c>
      <c r="D1009" s="11" t="s">
        <v>15</v>
      </c>
      <c r="E1009" s="14">
        <v>8280</v>
      </c>
      <c r="F1009" s="6">
        <v>6540</v>
      </c>
      <c r="G1009" s="9"/>
    </row>
    <row r="1010" spans="1:7" s="2" customFormat="1" ht="30" x14ac:dyDescent="0.25">
      <c r="A1010" s="12">
        <v>5</v>
      </c>
      <c r="B1010" s="13" t="s">
        <v>932</v>
      </c>
      <c r="C1010" s="11" t="s">
        <v>20</v>
      </c>
      <c r="D1010" s="11" t="s">
        <v>8</v>
      </c>
      <c r="E1010" s="14">
        <v>1980</v>
      </c>
      <c r="F1010" s="17">
        <v>1560</v>
      </c>
      <c r="G1010" s="9"/>
    </row>
    <row r="1011" spans="1:7" s="2" customFormat="1" x14ac:dyDescent="0.25">
      <c r="A1011" s="5"/>
      <c r="B1011" s="5"/>
      <c r="C1011" t="s">
        <v>760</v>
      </c>
      <c r="D1011" s="18">
        <f>$F$1011</f>
        <v>23920</v>
      </c>
      <c r="E1011" s="19">
        <v>30260</v>
      </c>
      <c r="F1011" s="17">
        <v>23920</v>
      </c>
      <c r="G1011" s="9"/>
    </row>
    <row r="1012" spans="1:7" s="2" customFormat="1" x14ac:dyDescent="0.25">
      <c r="A1012" s="20"/>
      <c r="B1012" s="20"/>
      <c r="C1012" s="20"/>
      <c r="D1012" s="20"/>
      <c r="E1012" s="21"/>
      <c r="F1012" s="22"/>
      <c r="G1012" s="9"/>
    </row>
    <row r="1013" spans="1:7" s="2" customFormat="1" x14ac:dyDescent="0.25">
      <c r="A1013" s="20"/>
      <c r="B1013" s="20"/>
      <c r="C1013" s="20"/>
      <c r="D1013" s="20"/>
      <c r="E1013" s="21"/>
      <c r="F1013" s="22"/>
      <c r="G1013" s="9"/>
    </row>
    <row r="1014" spans="1:7" s="2" customFormat="1" x14ac:dyDescent="0.25">
      <c r="A1014" s="20"/>
      <c r="B1014" s="20"/>
      <c r="C1014" s="20"/>
      <c r="D1014" s="20"/>
      <c r="E1014" s="21"/>
      <c r="F1014" s="22"/>
      <c r="G1014" s="9"/>
    </row>
    <row r="1015" spans="1:7" s="2" customFormat="1" x14ac:dyDescent="0.25">
      <c r="A1015" s="5"/>
      <c r="B1015" s="6" t="s">
        <v>933</v>
      </c>
      <c r="C1015" s="5"/>
      <c r="D1015" s="5"/>
      <c r="E1015" s="7"/>
      <c r="F1015" s="8"/>
      <c r="G1015" s="9"/>
    </row>
    <row r="1016" spans="1:7" s="2" customFormat="1" x14ac:dyDescent="0.25">
      <c r="A1016" s="10" t="s">
        <v>0</v>
      </c>
      <c r="B1016" s="10" t="s">
        <v>928</v>
      </c>
      <c r="C1016" s="11" t="s">
        <v>412</v>
      </c>
      <c r="D1016" s="11" t="s">
        <v>413</v>
      </c>
      <c r="E1016" s="11" t="s">
        <v>903</v>
      </c>
      <c r="F1016" s="11" t="s">
        <v>754</v>
      </c>
      <c r="G1016" s="9"/>
    </row>
    <row r="1017" spans="1:7" s="2" customFormat="1" ht="30" x14ac:dyDescent="0.25">
      <c r="A1017" s="12">
        <v>1</v>
      </c>
      <c r="B1017" s="13" t="s">
        <v>932</v>
      </c>
      <c r="C1017" s="11" t="s">
        <v>20</v>
      </c>
      <c r="D1017" s="11" t="s">
        <v>8</v>
      </c>
      <c r="E1017" s="14">
        <v>1980</v>
      </c>
      <c r="F1017" s="15">
        <v>1580</v>
      </c>
      <c r="G1017" s="9"/>
    </row>
    <row r="1018" spans="1:7" s="2" customFormat="1" ht="75" x14ac:dyDescent="0.25">
      <c r="A1018" s="12">
        <f>A1017+1</f>
        <v>2</v>
      </c>
      <c r="B1018" s="13" t="s">
        <v>934</v>
      </c>
      <c r="C1018" s="11" t="s">
        <v>20</v>
      </c>
      <c r="D1018" s="11" t="s">
        <v>8</v>
      </c>
      <c r="E1018" s="14">
        <v>12500</v>
      </c>
      <c r="F1018" s="15">
        <v>10000</v>
      </c>
      <c r="G1018" s="9"/>
    </row>
    <row r="1019" spans="1:7" s="2" customFormat="1" x14ac:dyDescent="0.25">
      <c r="A1019" s="12">
        <v>3</v>
      </c>
      <c r="B1019" s="11" t="s">
        <v>141</v>
      </c>
      <c r="C1019" s="11" t="s">
        <v>20</v>
      </c>
      <c r="D1019" s="11" t="s">
        <v>8</v>
      </c>
      <c r="E1019" s="14">
        <v>7880</v>
      </c>
      <c r="F1019" s="6">
        <v>6240</v>
      </c>
      <c r="G1019" s="9"/>
    </row>
    <row r="1020" spans="1:7" s="2" customFormat="1" x14ac:dyDescent="0.25">
      <c r="A1020" s="12">
        <v>4</v>
      </c>
      <c r="B1020" s="11" t="s">
        <v>142</v>
      </c>
      <c r="C1020" s="11" t="s">
        <v>20</v>
      </c>
      <c r="D1020" s="11" t="s">
        <v>8</v>
      </c>
      <c r="E1020" s="14">
        <v>7880</v>
      </c>
      <c r="F1020" s="17">
        <v>6240</v>
      </c>
      <c r="G1020" s="9"/>
    </row>
    <row r="1021" spans="1:7" s="2" customFormat="1" x14ac:dyDescent="0.25">
      <c r="A1021" s="5"/>
      <c r="B1021" s="5"/>
      <c r="C1021" t="s">
        <v>760</v>
      </c>
      <c r="D1021" s="18">
        <f>$F$1021</f>
        <v>24060</v>
      </c>
      <c r="E1021" s="19">
        <v>30240</v>
      </c>
      <c r="F1021" s="17">
        <v>24060</v>
      </c>
      <c r="G1021" s="9"/>
    </row>
    <row r="1022" spans="1:7" s="2" customFormat="1" x14ac:dyDescent="0.25">
      <c r="A1022" s="23"/>
      <c r="B1022" s="23"/>
      <c r="C1022" s="23"/>
      <c r="D1022" s="23"/>
      <c r="E1022" s="23"/>
      <c r="F1022" s="23"/>
      <c r="G1022" s="9"/>
    </row>
    <row r="1023" spans="1:7" s="2" customFormat="1" x14ac:dyDescent="0.25">
      <c r="A1023" s="23"/>
      <c r="B1023" s="23"/>
      <c r="C1023" s="23"/>
      <c r="D1023" s="23"/>
      <c r="E1023" s="23"/>
      <c r="F1023" s="23"/>
      <c r="G1023" s="9"/>
    </row>
    <row r="1024" spans="1:7" s="2" customFormat="1" x14ac:dyDescent="0.25">
      <c r="A1024" s="23"/>
      <c r="B1024" s="23"/>
      <c r="C1024" s="23"/>
      <c r="D1024" s="23"/>
      <c r="E1024" s="23"/>
      <c r="F1024" s="23"/>
      <c r="G1024" s="9"/>
    </row>
    <row r="1025" spans="1:7" s="2" customFormat="1" x14ac:dyDescent="0.25">
      <c r="A1025" s="20"/>
      <c r="B1025" s="24" t="s">
        <v>935</v>
      </c>
      <c r="C1025" s="20"/>
      <c r="D1025" s="20"/>
      <c r="E1025" s="21"/>
      <c r="F1025" s="22"/>
      <c r="G1025" s="9"/>
    </row>
    <row r="1026" spans="1:7" s="2" customFormat="1" x14ac:dyDescent="0.25">
      <c r="A1026" s="10" t="s">
        <v>0</v>
      </c>
      <c r="B1026" s="10" t="s">
        <v>928</v>
      </c>
      <c r="C1026" s="11" t="s">
        <v>412</v>
      </c>
      <c r="D1026" s="11" t="s">
        <v>413</v>
      </c>
      <c r="E1026" s="11" t="s">
        <v>903</v>
      </c>
      <c r="F1026" s="11" t="s">
        <v>754</v>
      </c>
      <c r="G1026" s="9"/>
    </row>
    <row r="1027" spans="1:7" s="2" customFormat="1" ht="30" x14ac:dyDescent="0.25">
      <c r="A1027" s="12">
        <v>1</v>
      </c>
      <c r="B1027" s="13" t="s">
        <v>932</v>
      </c>
      <c r="C1027" s="11" t="s">
        <v>20</v>
      </c>
      <c r="D1027" s="11" t="s">
        <v>8</v>
      </c>
      <c r="E1027" s="14">
        <v>1980</v>
      </c>
      <c r="F1027" s="15">
        <v>1580</v>
      </c>
      <c r="G1027" s="9"/>
    </row>
    <row r="1028" spans="1:7" s="2" customFormat="1" ht="75" x14ac:dyDescent="0.25">
      <c r="A1028" s="12">
        <f>A1027+1</f>
        <v>2</v>
      </c>
      <c r="B1028" s="13" t="s">
        <v>934</v>
      </c>
      <c r="C1028" s="11" t="s">
        <v>20</v>
      </c>
      <c r="D1028" s="11" t="s">
        <v>8</v>
      </c>
      <c r="E1028" s="14">
        <v>12500</v>
      </c>
      <c r="F1028" s="15">
        <v>10000</v>
      </c>
      <c r="G1028" s="9"/>
    </row>
    <row r="1029" spans="1:7" s="2" customFormat="1" x14ac:dyDescent="0.25">
      <c r="A1029" s="12">
        <v>3</v>
      </c>
      <c r="B1029" s="11" t="s">
        <v>141</v>
      </c>
      <c r="C1029" s="11" t="s">
        <v>20</v>
      </c>
      <c r="D1029" s="11" t="s">
        <v>8</v>
      </c>
      <c r="E1029" s="14">
        <v>7880</v>
      </c>
      <c r="F1029" s="6">
        <v>6240</v>
      </c>
      <c r="G1029" s="9"/>
    </row>
    <row r="1030" spans="1:7" s="2" customFormat="1" x14ac:dyDescent="0.25">
      <c r="A1030" s="12">
        <v>4</v>
      </c>
      <c r="B1030" s="11" t="s">
        <v>142</v>
      </c>
      <c r="C1030" s="11" t="s">
        <v>20</v>
      </c>
      <c r="D1030" s="11" t="s">
        <v>8</v>
      </c>
      <c r="E1030" s="14">
        <v>7880</v>
      </c>
      <c r="F1030" s="17">
        <v>6240</v>
      </c>
      <c r="G1030" s="9"/>
    </row>
    <row r="1031" spans="1:7" s="2" customFormat="1" ht="45" x14ac:dyDescent="0.25">
      <c r="A1031" s="12">
        <v>5</v>
      </c>
      <c r="B1031" s="25" t="s">
        <v>936</v>
      </c>
      <c r="C1031" s="25" t="s">
        <v>937</v>
      </c>
      <c r="D1031" s="12" t="s">
        <v>15</v>
      </c>
      <c r="E1031" s="8">
        <v>1000</v>
      </c>
      <c r="F1031" s="17">
        <v>800</v>
      </c>
      <c r="G1031" s="9"/>
    </row>
    <row r="1032" spans="1:7" s="2" customFormat="1" ht="45" x14ac:dyDescent="0.25">
      <c r="A1032" s="12">
        <v>6</v>
      </c>
      <c r="B1032" s="13" t="s">
        <v>938</v>
      </c>
      <c r="C1032" s="13" t="s">
        <v>937</v>
      </c>
      <c r="D1032" s="13" t="s">
        <v>15</v>
      </c>
      <c r="E1032" s="14">
        <v>1000</v>
      </c>
      <c r="F1032" s="17">
        <v>800</v>
      </c>
      <c r="G1032" s="9"/>
    </row>
    <row r="1033" spans="1:7" s="2" customFormat="1" x14ac:dyDescent="0.25">
      <c r="A1033" s="5"/>
      <c r="B1033" s="5"/>
      <c r="C1033" t="s">
        <v>760</v>
      </c>
      <c r="D1033" s="18">
        <f>$F$1033</f>
        <v>25660</v>
      </c>
      <c r="E1033" s="19">
        <v>32240</v>
      </c>
      <c r="F1033" s="17">
        <v>25660</v>
      </c>
      <c r="G1033" s="9"/>
    </row>
    <row r="1034" spans="1:7" s="3" customFormat="1" ht="16.5" x14ac:dyDescent="0.3">
      <c r="G1034" s="26"/>
    </row>
    <row r="1035" spans="1:7" s="3" customFormat="1" ht="16.5" x14ac:dyDescent="0.3">
      <c r="G1035" s="26"/>
    </row>
    <row r="1036" spans="1:7" s="3" customFormat="1" ht="16.5" x14ac:dyDescent="0.3">
      <c r="G1036" s="26"/>
    </row>
    <row r="1037" spans="1:7" s="3" customFormat="1" ht="16.5" x14ac:dyDescent="0.3">
      <c r="B1037" s="99" t="s">
        <v>1108</v>
      </c>
      <c r="G1037" s="26"/>
    </row>
    <row r="1038" spans="1:7" x14ac:dyDescent="0.25">
      <c r="A1038" s="10" t="s">
        <v>0</v>
      </c>
      <c r="B1038" s="10" t="s">
        <v>928</v>
      </c>
      <c r="C1038" s="87" t="s">
        <v>412</v>
      </c>
      <c r="D1038" s="87" t="s">
        <v>413</v>
      </c>
      <c r="E1038" s="87" t="s">
        <v>903</v>
      </c>
      <c r="F1038" s="87" t="s">
        <v>754</v>
      </c>
    </row>
    <row r="1039" spans="1:7" x14ac:dyDescent="0.25">
      <c r="A1039">
        <v>1</v>
      </c>
      <c r="B1039" s="90" t="s">
        <v>144</v>
      </c>
      <c r="C1039" s="90" t="s">
        <v>20</v>
      </c>
      <c r="D1039" s="90" t="s">
        <v>8</v>
      </c>
      <c r="E1039" s="93">
        <v>7960</v>
      </c>
      <c r="F1039" s="92">
        <v>5825</v>
      </c>
    </row>
    <row r="1040" spans="1:7" x14ac:dyDescent="0.25">
      <c r="A1040">
        <v>2</v>
      </c>
      <c r="B1040" s="90" t="s">
        <v>6</v>
      </c>
      <c r="C1040" s="90" t="s">
        <v>7</v>
      </c>
      <c r="D1040" s="90" t="s">
        <v>8</v>
      </c>
      <c r="E1040" s="93">
        <v>1380</v>
      </c>
      <c r="F1040" s="92">
        <v>1010</v>
      </c>
    </row>
    <row r="1041" spans="1:6" x14ac:dyDescent="0.25">
      <c r="A1041">
        <v>3</v>
      </c>
      <c r="B1041" s="90" t="s">
        <v>59</v>
      </c>
      <c r="C1041" s="90" t="s">
        <v>20</v>
      </c>
      <c r="D1041" s="90" t="s">
        <v>8</v>
      </c>
      <c r="E1041" s="93">
        <v>1980</v>
      </c>
      <c r="F1041" s="92">
        <v>1450</v>
      </c>
    </row>
    <row r="1042" spans="1:6" x14ac:dyDescent="0.25">
      <c r="A1042">
        <v>4</v>
      </c>
      <c r="B1042" s="90" t="s">
        <v>136</v>
      </c>
      <c r="C1042" s="90" t="s">
        <v>20</v>
      </c>
      <c r="D1042" s="90"/>
      <c r="E1042" s="93">
        <v>4500</v>
      </c>
      <c r="F1042" s="92">
        <v>3295</v>
      </c>
    </row>
    <row r="1043" spans="1:6" x14ac:dyDescent="0.25">
      <c r="A1043">
        <v>5</v>
      </c>
      <c r="B1043" s="90" t="s">
        <v>30</v>
      </c>
      <c r="C1043" s="90" t="s">
        <v>20</v>
      </c>
      <c r="D1043" s="90" t="s">
        <v>8</v>
      </c>
      <c r="E1043" s="93">
        <v>1380</v>
      </c>
      <c r="F1043" s="92">
        <v>1010</v>
      </c>
    </row>
    <row r="1044" spans="1:6" x14ac:dyDescent="0.25">
      <c r="A1044">
        <v>6</v>
      </c>
      <c r="B1044" s="90" t="s">
        <v>50</v>
      </c>
      <c r="C1044" s="90" t="s">
        <v>20</v>
      </c>
      <c r="D1044" s="90" t="s">
        <v>8</v>
      </c>
      <c r="E1044" s="93">
        <v>1380</v>
      </c>
      <c r="F1044" s="92">
        <v>1010</v>
      </c>
    </row>
    <row r="1045" spans="1:6" x14ac:dyDescent="0.25">
      <c r="A1045">
        <v>7</v>
      </c>
      <c r="B1045" s="90" t="s">
        <v>51</v>
      </c>
      <c r="C1045" s="90" t="s">
        <v>20</v>
      </c>
      <c r="D1045" s="90" t="s">
        <v>8</v>
      </c>
      <c r="E1045" s="93">
        <v>2380</v>
      </c>
      <c r="F1045" s="92">
        <v>1740</v>
      </c>
    </row>
    <row r="1046" spans="1:6" x14ac:dyDescent="0.25">
      <c r="C1046" s="87" t="s">
        <v>760</v>
      </c>
      <c r="D1046" s="18">
        <f>$F$1046</f>
        <v>15340</v>
      </c>
      <c r="E1046" s="19">
        <f>SUM(E1039:E1045)</f>
        <v>20960</v>
      </c>
      <c r="F1046" s="17">
        <f>SUM(F1039:F1045)</f>
        <v>15340</v>
      </c>
    </row>
    <row r="1049" spans="1:6" x14ac:dyDescent="0.25">
      <c r="B1049" s="94" t="s">
        <v>1109</v>
      </c>
    </row>
    <row r="1050" spans="1:6" x14ac:dyDescent="0.25">
      <c r="A1050" s="10" t="s">
        <v>0</v>
      </c>
      <c r="B1050" s="10" t="s">
        <v>928</v>
      </c>
      <c r="C1050" s="87" t="s">
        <v>412</v>
      </c>
      <c r="D1050" s="87" t="s">
        <v>413</v>
      </c>
      <c r="E1050" s="87" t="s">
        <v>903</v>
      </c>
      <c r="F1050" s="87" t="s">
        <v>754</v>
      </c>
    </row>
    <row r="1051" spans="1:6" ht="48" customHeight="1" x14ac:dyDescent="0.25">
      <c r="A1051">
        <v>1</v>
      </c>
      <c r="B1051" t="s">
        <v>1111</v>
      </c>
      <c r="C1051" s="78" t="s">
        <v>1112</v>
      </c>
      <c r="D1051" s="91" t="s">
        <v>8</v>
      </c>
      <c r="E1051" s="91">
        <v>10820</v>
      </c>
      <c r="F1051" s="92">
        <v>8660</v>
      </c>
    </row>
    <row r="1052" spans="1:6" x14ac:dyDescent="0.25">
      <c r="A1052">
        <v>2</v>
      </c>
      <c r="B1052" s="90" t="s">
        <v>302</v>
      </c>
      <c r="C1052" s="90" t="s">
        <v>1123</v>
      </c>
      <c r="D1052" s="90" t="s">
        <v>15</v>
      </c>
      <c r="E1052">
        <v>3780</v>
      </c>
      <c r="F1052" s="92">
        <v>3020</v>
      </c>
    </row>
    <row r="1053" spans="1:6" x14ac:dyDescent="0.25">
      <c r="A1053">
        <v>3</v>
      </c>
      <c r="B1053" s="90" t="s">
        <v>303</v>
      </c>
      <c r="C1053" s="90" t="s">
        <v>1123</v>
      </c>
      <c r="D1053" s="90" t="s">
        <v>15</v>
      </c>
      <c r="E1053">
        <v>3780</v>
      </c>
      <c r="F1053" s="92">
        <v>3020</v>
      </c>
    </row>
    <row r="1054" spans="1:6" x14ac:dyDescent="0.25">
      <c r="C1054" s="87" t="s">
        <v>760</v>
      </c>
      <c r="D1054" s="18">
        <f>$F$1054</f>
        <v>14700</v>
      </c>
      <c r="E1054" s="19">
        <f>SUM(E1051:E1053)</f>
        <v>18380</v>
      </c>
      <c r="F1054" s="17">
        <f>SUM(F1051:F1053)</f>
        <v>14700</v>
      </c>
    </row>
    <row r="1057" spans="1:6" x14ac:dyDescent="0.25">
      <c r="B1057" s="94" t="s">
        <v>1124</v>
      </c>
    </row>
    <row r="1058" spans="1:6" x14ac:dyDescent="0.25">
      <c r="A1058" s="10" t="s">
        <v>0</v>
      </c>
      <c r="B1058" s="10" t="s">
        <v>928</v>
      </c>
      <c r="C1058" s="87" t="s">
        <v>412</v>
      </c>
      <c r="D1058" s="87" t="s">
        <v>413</v>
      </c>
      <c r="E1058" s="87" t="s">
        <v>903</v>
      </c>
      <c r="F1058" s="87" t="s">
        <v>754</v>
      </c>
    </row>
    <row r="1059" spans="1:6" ht="60" x14ac:dyDescent="0.25">
      <c r="A1059">
        <v>1</v>
      </c>
      <c r="B1059" s="87" t="s">
        <v>1111</v>
      </c>
      <c r="C1059" s="78" t="s">
        <v>1112</v>
      </c>
      <c r="D1059" s="91" t="s">
        <v>8</v>
      </c>
      <c r="E1059" s="91">
        <v>10820</v>
      </c>
      <c r="F1059" s="92">
        <v>9780</v>
      </c>
    </row>
    <row r="1060" spans="1:6" ht="60" x14ac:dyDescent="0.25">
      <c r="A1060">
        <v>2</v>
      </c>
      <c r="B1060" s="91" t="s">
        <v>1113</v>
      </c>
      <c r="C1060" s="97" t="s">
        <v>1112</v>
      </c>
      <c r="D1060" s="91" t="s">
        <v>8</v>
      </c>
      <c r="E1060" s="91">
        <v>6500</v>
      </c>
      <c r="F1060" s="92">
        <v>5870</v>
      </c>
    </row>
    <row r="1061" spans="1:6" ht="60" x14ac:dyDescent="0.25">
      <c r="A1061">
        <v>3</v>
      </c>
      <c r="B1061" s="97" t="s">
        <v>1125</v>
      </c>
      <c r="C1061" s="97" t="s">
        <v>1112</v>
      </c>
      <c r="D1061" s="91" t="s">
        <v>8</v>
      </c>
      <c r="E1061">
        <v>3260</v>
      </c>
      <c r="F1061" s="92">
        <v>2950</v>
      </c>
    </row>
    <row r="1062" spans="1:6" x14ac:dyDescent="0.25">
      <c r="C1062" s="87" t="s">
        <v>760</v>
      </c>
      <c r="D1062" s="18">
        <f>$F$1062</f>
        <v>18600</v>
      </c>
      <c r="E1062" s="19">
        <f>SUM(E1059:E1061)</f>
        <v>20580</v>
      </c>
      <c r="F1062" s="17">
        <f>SUM(F1059:F1061)</f>
        <v>18600</v>
      </c>
    </row>
    <row r="1065" spans="1:6" x14ac:dyDescent="0.25">
      <c r="B1065" s="94" t="s">
        <v>1126</v>
      </c>
    </row>
    <row r="1066" spans="1:6" x14ac:dyDescent="0.25">
      <c r="A1066" s="10" t="s">
        <v>0</v>
      </c>
      <c r="B1066" s="10" t="s">
        <v>928</v>
      </c>
      <c r="C1066" s="87" t="s">
        <v>412</v>
      </c>
      <c r="D1066" s="87" t="s">
        <v>413</v>
      </c>
      <c r="E1066" s="87" t="s">
        <v>903</v>
      </c>
      <c r="F1066" s="87" t="s">
        <v>754</v>
      </c>
    </row>
    <row r="1067" spans="1:6" x14ac:dyDescent="0.25">
      <c r="A1067">
        <v>1</v>
      </c>
      <c r="B1067" t="s">
        <v>97</v>
      </c>
      <c r="C1067" s="90" t="s">
        <v>20</v>
      </c>
      <c r="D1067" s="90" t="s">
        <v>8</v>
      </c>
      <c r="E1067" s="90">
        <v>3080</v>
      </c>
      <c r="F1067" s="92">
        <v>2775</v>
      </c>
    </row>
    <row r="1068" spans="1:6" x14ac:dyDescent="0.25">
      <c r="A1068">
        <v>2</v>
      </c>
      <c r="B1068" t="s">
        <v>1127</v>
      </c>
      <c r="C1068" s="90" t="s">
        <v>20</v>
      </c>
      <c r="D1068" s="90" t="s">
        <v>8</v>
      </c>
      <c r="E1068" s="90">
        <v>9680</v>
      </c>
      <c r="F1068" s="92">
        <v>8715</v>
      </c>
    </row>
    <row r="1069" spans="1:6" x14ac:dyDescent="0.25">
      <c r="A1069">
        <v>3</v>
      </c>
      <c r="B1069" t="s">
        <v>1128</v>
      </c>
      <c r="C1069" s="90" t="s">
        <v>20</v>
      </c>
      <c r="D1069" s="90" t="s">
        <v>8</v>
      </c>
      <c r="E1069">
        <v>2480</v>
      </c>
      <c r="F1069" s="92">
        <v>2235</v>
      </c>
    </row>
    <row r="1070" spans="1:6" x14ac:dyDescent="0.25">
      <c r="A1070">
        <v>4</v>
      </c>
      <c r="B1070" t="s">
        <v>95</v>
      </c>
      <c r="C1070" s="90" t="s">
        <v>20</v>
      </c>
      <c r="D1070" s="90" t="s">
        <v>8</v>
      </c>
      <c r="E1070">
        <v>3080</v>
      </c>
      <c r="F1070" s="92">
        <v>2775</v>
      </c>
    </row>
    <row r="1071" spans="1:6" x14ac:dyDescent="0.25">
      <c r="C1071" s="98" t="s">
        <v>760</v>
      </c>
      <c r="D1071" s="18">
        <f>$F$1071</f>
        <v>16500</v>
      </c>
      <c r="E1071" s="19">
        <f>SUM(E1067:E1070)</f>
        <v>18320</v>
      </c>
      <c r="F1071" s="17">
        <f>SUM(F1067:F1070)</f>
        <v>16500</v>
      </c>
    </row>
    <row r="1073" spans="1:6" x14ac:dyDescent="0.25">
      <c r="B1073" s="112" t="s">
        <v>1131</v>
      </c>
    </row>
    <row r="1074" spans="1:6" x14ac:dyDescent="0.25">
      <c r="A1074" s="10" t="s">
        <v>0</v>
      </c>
      <c r="B1074" s="10" t="s">
        <v>928</v>
      </c>
      <c r="C1074" s="98" t="s">
        <v>412</v>
      </c>
      <c r="D1074" s="98" t="s">
        <v>413</v>
      </c>
      <c r="E1074" s="98" t="s">
        <v>903</v>
      </c>
      <c r="F1074" s="98" t="s">
        <v>754</v>
      </c>
    </row>
    <row r="1075" spans="1:6" x14ac:dyDescent="0.25">
      <c r="A1075">
        <v>1</v>
      </c>
      <c r="B1075" s="90" t="s">
        <v>40</v>
      </c>
      <c r="C1075" s="90" t="s">
        <v>20</v>
      </c>
      <c r="D1075" s="90" t="s">
        <v>8</v>
      </c>
      <c r="E1075" s="90">
        <v>1380</v>
      </c>
      <c r="F1075" s="93">
        <v>1190</v>
      </c>
    </row>
    <row r="1076" spans="1:6" x14ac:dyDescent="0.25">
      <c r="A1076">
        <v>2</v>
      </c>
      <c r="B1076" s="90" t="s">
        <v>41</v>
      </c>
      <c r="C1076" s="90" t="s">
        <v>20</v>
      </c>
      <c r="D1076" s="90" t="s">
        <v>8</v>
      </c>
      <c r="E1076" s="90">
        <v>1280</v>
      </c>
      <c r="F1076" s="93">
        <v>1060</v>
      </c>
    </row>
    <row r="1077" spans="1:6" x14ac:dyDescent="0.25">
      <c r="A1077">
        <v>3</v>
      </c>
      <c r="B1077" s="90" t="s">
        <v>42</v>
      </c>
      <c r="C1077" s="90" t="s">
        <v>20</v>
      </c>
      <c r="D1077" s="90" t="s">
        <v>8</v>
      </c>
      <c r="E1077" s="90">
        <v>1380</v>
      </c>
      <c r="F1077" s="93">
        <v>1090</v>
      </c>
    </row>
    <row r="1078" spans="1:6" x14ac:dyDescent="0.25">
      <c r="A1078">
        <v>4</v>
      </c>
      <c r="B1078" s="90" t="s">
        <v>43</v>
      </c>
      <c r="C1078" s="90" t="s">
        <v>20</v>
      </c>
      <c r="D1078" s="90" t="s">
        <v>8</v>
      </c>
      <c r="E1078" s="90">
        <v>1380</v>
      </c>
      <c r="F1078" s="93">
        <v>1090</v>
      </c>
    </row>
    <row r="1079" spans="1:6" x14ac:dyDescent="0.25">
      <c r="A1079">
        <v>5</v>
      </c>
      <c r="B1079" s="90" t="s">
        <v>44</v>
      </c>
      <c r="C1079" s="90" t="s">
        <v>20</v>
      </c>
      <c r="D1079" s="90" t="s">
        <v>8</v>
      </c>
      <c r="E1079" s="90">
        <v>2780</v>
      </c>
      <c r="F1079" s="93">
        <v>2200</v>
      </c>
    </row>
    <row r="1080" spans="1:6" x14ac:dyDescent="0.25">
      <c r="A1080">
        <v>6</v>
      </c>
      <c r="B1080" s="90" t="s">
        <v>45</v>
      </c>
      <c r="C1080" s="90" t="s">
        <v>20</v>
      </c>
      <c r="D1080" s="90" t="s">
        <v>8</v>
      </c>
      <c r="E1080" s="90">
        <v>3480</v>
      </c>
      <c r="F1080" s="93">
        <v>2750</v>
      </c>
    </row>
    <row r="1081" spans="1:6" x14ac:dyDescent="0.25">
      <c r="A1081">
        <v>7</v>
      </c>
      <c r="B1081" s="91" t="s">
        <v>1110</v>
      </c>
      <c r="C1081" s="91" t="s">
        <v>20</v>
      </c>
      <c r="D1081" s="91" t="s">
        <v>8</v>
      </c>
      <c r="E1081" s="91">
        <v>4400</v>
      </c>
      <c r="F1081" s="93">
        <v>3480</v>
      </c>
    </row>
    <row r="1082" spans="1:6" x14ac:dyDescent="0.25">
      <c r="C1082" s="98" t="s">
        <v>760</v>
      </c>
      <c r="D1082" s="18">
        <f>$F$1082</f>
        <v>12860</v>
      </c>
      <c r="E1082" s="19">
        <f>SUM(E1075:E1081)</f>
        <v>16080</v>
      </c>
      <c r="F1082" s="17">
        <f>SUM(F1075:F1081)</f>
        <v>12860</v>
      </c>
    </row>
    <row r="1086" spans="1:6" x14ac:dyDescent="0.25">
      <c r="A1086" s="10" t="s">
        <v>0</v>
      </c>
      <c r="B1086" s="10" t="s">
        <v>928</v>
      </c>
      <c r="C1086" s="113" t="s">
        <v>412</v>
      </c>
      <c r="D1086" s="113" t="s">
        <v>413</v>
      </c>
      <c r="E1086" s="113" t="s">
        <v>903</v>
      </c>
      <c r="F1086" s="113" t="s">
        <v>754</v>
      </c>
    </row>
    <row r="1087" spans="1:6" ht="30.75" x14ac:dyDescent="0.3">
      <c r="A1087" s="116">
        <v>1</v>
      </c>
      <c r="B1087" s="119" t="s">
        <v>154</v>
      </c>
      <c r="C1087" s="90" t="s">
        <v>20</v>
      </c>
      <c r="D1087" s="90" t="s">
        <v>8</v>
      </c>
      <c r="E1087" s="117">
        <v>7560</v>
      </c>
      <c r="F1087" s="118">
        <v>6880</v>
      </c>
    </row>
    <row r="1088" spans="1:6" ht="16.5" x14ac:dyDescent="0.3">
      <c r="A1088" s="116">
        <v>2</v>
      </c>
      <c r="B1088" s="90" t="s">
        <v>155</v>
      </c>
      <c r="C1088" s="90" t="s">
        <v>20</v>
      </c>
      <c r="D1088" s="90" t="s">
        <v>8</v>
      </c>
      <c r="E1088" s="117">
        <v>7560</v>
      </c>
      <c r="F1088" s="118">
        <v>6880</v>
      </c>
    </row>
    <row r="1089" spans="1:6" ht="16.5" x14ac:dyDescent="0.3">
      <c r="A1089" s="116">
        <v>3</v>
      </c>
      <c r="B1089" s="90" t="s">
        <v>157</v>
      </c>
      <c r="C1089" s="90" t="s">
        <v>20</v>
      </c>
      <c r="D1089" s="90" t="s">
        <v>8</v>
      </c>
      <c r="E1089" s="117">
        <v>7560</v>
      </c>
      <c r="F1089" s="118">
        <v>6880</v>
      </c>
    </row>
    <row r="1090" spans="1:6" ht="16.5" x14ac:dyDescent="0.3">
      <c r="A1090" s="116">
        <v>4</v>
      </c>
      <c r="B1090" s="90" t="s">
        <v>158</v>
      </c>
      <c r="C1090" s="90" t="s">
        <v>20</v>
      </c>
      <c r="D1090" s="90" t="s">
        <v>8</v>
      </c>
      <c r="E1090" s="117">
        <v>7560</v>
      </c>
      <c r="F1090" s="118">
        <v>6880</v>
      </c>
    </row>
    <row r="1091" spans="1:6" ht="30.75" x14ac:dyDescent="0.3">
      <c r="A1091" s="116">
        <v>5</v>
      </c>
      <c r="B1091" s="119" t="s">
        <v>261</v>
      </c>
      <c r="C1091" s="90" t="s">
        <v>20</v>
      </c>
      <c r="D1091" s="90" t="s">
        <v>8</v>
      </c>
      <c r="E1091" s="117">
        <v>3880</v>
      </c>
      <c r="F1091" s="118">
        <v>3200</v>
      </c>
    </row>
    <row r="1092" spans="1:6" ht="16.5" x14ac:dyDescent="0.3">
      <c r="A1092" s="116"/>
      <c r="B1092" s="116"/>
      <c r="C1092" s="113" t="s">
        <v>1132</v>
      </c>
      <c r="D1092" s="19">
        <f>$F$1092</f>
        <v>30720</v>
      </c>
      <c r="E1092" s="19">
        <f>SUM(E1087:E1091)</f>
        <v>34120</v>
      </c>
      <c r="F1092" s="17">
        <f>SUM(F1087:F1091)</f>
        <v>30720</v>
      </c>
    </row>
  </sheetData>
  <mergeCells count="57">
    <mergeCell ref="A1:F1"/>
    <mergeCell ref="A2:F2"/>
    <mergeCell ref="A16:F16"/>
    <mergeCell ref="A18:F18"/>
    <mergeCell ref="A27:F27"/>
    <mergeCell ref="A39:F39"/>
    <mergeCell ref="A53:F53"/>
    <mergeCell ref="A68:F68"/>
    <mergeCell ref="A70:F70"/>
    <mergeCell ref="A78:F78"/>
    <mergeCell ref="A88:F88"/>
    <mergeCell ref="A103:F103"/>
    <mergeCell ref="A111:F111"/>
    <mergeCell ref="A125:F125"/>
    <mergeCell ref="A138:F138"/>
    <mergeCell ref="A149:F149"/>
    <mergeCell ref="A162:F162"/>
    <mergeCell ref="A181:F181"/>
    <mergeCell ref="A204:F204"/>
    <mergeCell ref="A220:F220"/>
    <mergeCell ref="A239:F239"/>
    <mergeCell ref="A253:F253"/>
    <mergeCell ref="A266:F266"/>
    <mergeCell ref="A282:F282"/>
    <mergeCell ref="A298:F298"/>
    <mergeCell ref="A311:F311"/>
    <mergeCell ref="A326:F326"/>
    <mergeCell ref="A334:F334"/>
    <mergeCell ref="A336:F336"/>
    <mergeCell ref="A342:F342"/>
    <mergeCell ref="A351:F351"/>
    <mergeCell ref="A361:F361"/>
    <mergeCell ref="A371:F371"/>
    <mergeCell ref="A385:F385"/>
    <mergeCell ref="A398:F398"/>
    <mergeCell ref="A426:F426"/>
    <mergeCell ref="A434:F434"/>
    <mergeCell ref="A452:F452"/>
    <mergeCell ref="A466:F466"/>
    <mergeCell ref="A477:F477"/>
    <mergeCell ref="A484:F484"/>
    <mergeCell ref="A506:F506"/>
    <mergeCell ref="A533:F533"/>
    <mergeCell ref="A572:F572"/>
    <mergeCell ref="A600:F600"/>
    <mergeCell ref="A646:F646"/>
    <mergeCell ref="A703:F703"/>
    <mergeCell ref="A714:F714"/>
    <mergeCell ref="A729:F729"/>
    <mergeCell ref="A739:F739"/>
    <mergeCell ref="A919:F919"/>
    <mergeCell ref="A940:F940"/>
    <mergeCell ref="A749:F749"/>
    <mergeCell ref="A760:F760"/>
    <mergeCell ref="A773:F773"/>
    <mergeCell ref="A807:F807"/>
    <mergeCell ref="A863:F863"/>
  </mergeCells>
  <pageMargins left="0.7" right="0.7" top="0.75" bottom="0.75" header="0.3" footer="0.3"/>
  <pageSetup paperSize="9" fitToWidth="0" pageOrder="overThenDown" orientation="portrait" r:id="rId1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K5" sqref="K5"/>
    </sheetView>
  </sheetViews>
  <sheetFormatPr defaultRowHeight="15" x14ac:dyDescent="0.25"/>
  <cols>
    <col min="1" max="1" width="7.7109375" customWidth="1"/>
    <col min="2" max="2" width="57.7109375" customWidth="1"/>
    <col min="3" max="3" width="11.140625" customWidth="1"/>
    <col min="4" max="4" width="8.28515625" customWidth="1"/>
    <col min="5" max="5" width="15.28515625" customWidth="1"/>
    <col min="6" max="6" width="11.7109375" customWidth="1"/>
    <col min="7" max="7" width="14.7109375" customWidth="1"/>
  </cols>
  <sheetData>
    <row r="1" spans="1:7" ht="52.5" customHeight="1" x14ac:dyDescent="0.25">
      <c r="A1" s="124" t="s">
        <v>939</v>
      </c>
      <c r="B1" s="124"/>
      <c r="C1" s="124"/>
      <c r="D1" s="124"/>
      <c r="E1" s="124"/>
      <c r="F1" s="124"/>
      <c r="G1" s="124"/>
    </row>
    <row r="2" spans="1:7" x14ac:dyDescent="0.25">
      <c r="A2" t="s">
        <v>0</v>
      </c>
      <c r="B2" t="s">
        <v>1</v>
      </c>
      <c r="C2" t="s">
        <v>412</v>
      </c>
      <c r="D2" t="s">
        <v>413</v>
      </c>
      <c r="E2" t="s">
        <v>940</v>
      </c>
      <c r="F2" t="s">
        <v>941</v>
      </c>
      <c r="G2" t="s">
        <v>942</v>
      </c>
    </row>
    <row r="3" spans="1:7" x14ac:dyDescent="0.25">
      <c r="A3">
        <v>1</v>
      </c>
      <c r="B3" t="s">
        <v>943</v>
      </c>
      <c r="C3" t="s">
        <v>944</v>
      </c>
      <c r="D3" t="s">
        <v>945</v>
      </c>
      <c r="E3" t="s">
        <v>946</v>
      </c>
      <c r="F3" t="s">
        <v>946</v>
      </c>
      <c r="G3">
        <v>5720</v>
      </c>
    </row>
    <row r="4" spans="1:7" x14ac:dyDescent="0.25">
      <c r="A4">
        <v>2</v>
      </c>
      <c r="B4" t="s">
        <v>947</v>
      </c>
      <c r="C4" t="s">
        <v>948</v>
      </c>
      <c r="D4" t="s">
        <v>945</v>
      </c>
      <c r="E4" t="s">
        <v>946</v>
      </c>
      <c r="F4" t="s">
        <v>946</v>
      </c>
      <c r="G4">
        <v>3080</v>
      </c>
    </row>
    <row r="5" spans="1:7" x14ac:dyDescent="0.25">
      <c r="A5">
        <v>3</v>
      </c>
      <c r="B5" t="s">
        <v>949</v>
      </c>
      <c r="C5" t="s">
        <v>214</v>
      </c>
      <c r="D5" t="s">
        <v>945</v>
      </c>
      <c r="E5" t="s">
        <v>946</v>
      </c>
      <c r="F5" t="s">
        <v>946</v>
      </c>
      <c r="G5">
        <v>2900</v>
      </c>
    </row>
    <row r="6" spans="1:7" x14ac:dyDescent="0.25">
      <c r="A6">
        <v>4</v>
      </c>
      <c r="B6" t="s">
        <v>950</v>
      </c>
      <c r="C6" t="s">
        <v>951</v>
      </c>
      <c r="D6" t="s">
        <v>945</v>
      </c>
      <c r="E6" t="s">
        <v>946</v>
      </c>
      <c r="F6" t="s">
        <v>946</v>
      </c>
      <c r="G6">
        <v>5940</v>
      </c>
    </row>
    <row r="7" spans="1:7" x14ac:dyDescent="0.25">
      <c r="A7">
        <v>5</v>
      </c>
      <c r="B7" t="s">
        <v>952</v>
      </c>
      <c r="C7" t="s">
        <v>953</v>
      </c>
      <c r="D7" t="s">
        <v>945</v>
      </c>
      <c r="E7" t="s">
        <v>946</v>
      </c>
      <c r="F7" t="s">
        <v>946</v>
      </c>
      <c r="G7">
        <v>3860</v>
      </c>
    </row>
    <row r="8" spans="1:7" x14ac:dyDescent="0.25">
      <c r="A8">
        <v>6</v>
      </c>
      <c r="B8" t="s">
        <v>954</v>
      </c>
      <c r="C8" t="s">
        <v>944</v>
      </c>
      <c r="D8" t="s">
        <v>945</v>
      </c>
      <c r="E8" t="s">
        <v>946</v>
      </c>
      <c r="F8" t="s">
        <v>946</v>
      </c>
      <c r="G8">
        <v>3300</v>
      </c>
    </row>
    <row r="9" spans="1:7" x14ac:dyDescent="0.25">
      <c r="A9">
        <v>7</v>
      </c>
      <c r="B9" t="s">
        <v>955</v>
      </c>
      <c r="C9" t="s">
        <v>944</v>
      </c>
      <c r="D9" t="s">
        <v>945</v>
      </c>
      <c r="E9" t="s">
        <v>946</v>
      </c>
      <c r="F9" t="s">
        <v>946</v>
      </c>
      <c r="G9">
        <v>3080</v>
      </c>
    </row>
    <row r="10" spans="1:7" x14ac:dyDescent="0.25">
      <c r="A10">
        <v>8</v>
      </c>
      <c r="B10" t="s">
        <v>956</v>
      </c>
      <c r="C10" t="s">
        <v>944</v>
      </c>
      <c r="D10" t="s">
        <v>945</v>
      </c>
      <c r="E10" t="s">
        <v>946</v>
      </c>
      <c r="F10" t="s">
        <v>946</v>
      </c>
      <c r="G10">
        <v>1100</v>
      </c>
    </row>
    <row r="11" spans="1:7" x14ac:dyDescent="0.25">
      <c r="A11">
        <v>9</v>
      </c>
      <c r="B11" t="s">
        <v>957</v>
      </c>
      <c r="C11" t="s">
        <v>944</v>
      </c>
      <c r="D11" t="s">
        <v>945</v>
      </c>
      <c r="E11" t="s">
        <v>946</v>
      </c>
      <c r="F11" t="s">
        <v>946</v>
      </c>
      <c r="G11">
        <v>4060</v>
      </c>
    </row>
    <row r="12" spans="1:7" x14ac:dyDescent="0.25">
      <c r="A12">
        <v>10</v>
      </c>
      <c r="B12" t="s">
        <v>958</v>
      </c>
      <c r="C12" t="s">
        <v>959</v>
      </c>
      <c r="D12" t="s">
        <v>945</v>
      </c>
      <c r="E12" t="s">
        <v>946</v>
      </c>
      <c r="F12" t="s">
        <v>946</v>
      </c>
      <c r="G12">
        <v>2200</v>
      </c>
    </row>
    <row r="13" spans="1:7" x14ac:dyDescent="0.25">
      <c r="A13">
        <v>11</v>
      </c>
      <c r="B13" t="s">
        <v>960</v>
      </c>
      <c r="C13" t="s">
        <v>961</v>
      </c>
      <c r="D13" t="s">
        <v>945</v>
      </c>
      <c r="E13" t="s">
        <v>946</v>
      </c>
      <c r="F13" t="s">
        <v>962</v>
      </c>
      <c r="G13">
        <v>7100</v>
      </c>
    </row>
    <row r="14" spans="1:7" x14ac:dyDescent="0.25">
      <c r="A14">
        <v>12</v>
      </c>
      <c r="B14" t="s">
        <v>963</v>
      </c>
      <c r="C14" t="s">
        <v>961</v>
      </c>
      <c r="D14" t="s">
        <v>945</v>
      </c>
      <c r="E14" t="s">
        <v>946</v>
      </c>
      <c r="F14" t="s">
        <v>962</v>
      </c>
      <c r="G14">
        <v>5720</v>
      </c>
    </row>
    <row r="15" spans="1:7" x14ac:dyDescent="0.25">
      <c r="A15">
        <v>13</v>
      </c>
      <c r="B15" t="s">
        <v>964</v>
      </c>
      <c r="C15" t="s">
        <v>965</v>
      </c>
      <c r="D15" t="s">
        <v>945</v>
      </c>
      <c r="E15" t="s">
        <v>946</v>
      </c>
      <c r="F15" t="s">
        <v>946</v>
      </c>
      <c r="G15">
        <v>2200</v>
      </c>
    </row>
    <row r="16" spans="1:7" x14ac:dyDescent="0.25">
      <c r="A16">
        <v>14</v>
      </c>
      <c r="B16" t="s">
        <v>966</v>
      </c>
      <c r="C16" t="s">
        <v>967</v>
      </c>
      <c r="D16" t="s">
        <v>945</v>
      </c>
      <c r="E16" t="s">
        <v>946</v>
      </c>
      <c r="F16" t="s">
        <v>946</v>
      </c>
      <c r="G16">
        <v>760</v>
      </c>
    </row>
    <row r="17" spans="1:7" x14ac:dyDescent="0.25">
      <c r="A17" s="124" t="s">
        <v>968</v>
      </c>
      <c r="B17" s="124"/>
      <c r="C17" s="124"/>
      <c r="D17" s="124"/>
      <c r="E17" s="124"/>
      <c r="F17" s="124"/>
    </row>
    <row r="18" spans="1:7" x14ac:dyDescent="0.25">
      <c r="A18">
        <v>43</v>
      </c>
      <c r="B18" t="s">
        <v>969</v>
      </c>
      <c r="E18" t="s">
        <v>946</v>
      </c>
      <c r="F18" t="s">
        <v>946</v>
      </c>
      <c r="G18">
        <v>200</v>
      </c>
    </row>
  </sheetData>
  <mergeCells count="2">
    <mergeCell ref="A1:G1"/>
    <mergeCell ref="A17:F17"/>
  </mergeCells>
  <pageMargins left="0.7" right="0.7" top="0.75" bottom="0.75" header="0.3" footer="0.3"/>
  <pageSetup paperSize="9" scale="56" fitToWidth="0" fitToHeight="0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L4" sqref="L4"/>
    </sheetView>
  </sheetViews>
  <sheetFormatPr defaultRowHeight="15" x14ac:dyDescent="0.25"/>
  <cols>
    <col min="1" max="1" width="6.140625" customWidth="1"/>
    <col min="2" max="2" width="31.42578125" customWidth="1"/>
    <col min="3" max="3" width="12" customWidth="1"/>
    <col min="4" max="4" width="10" customWidth="1"/>
  </cols>
  <sheetData>
    <row r="1" spans="1:5" ht="43.9" customHeight="1" x14ac:dyDescent="0.25">
      <c r="A1" s="124" t="s">
        <v>970</v>
      </c>
      <c r="B1" s="124"/>
      <c r="C1" s="124"/>
      <c r="D1" s="124"/>
      <c r="E1" s="124"/>
    </row>
    <row r="2" spans="1:5" ht="47.25" customHeight="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>
        <v>1</v>
      </c>
      <c r="B3" t="s">
        <v>971</v>
      </c>
      <c r="C3" t="s">
        <v>67</v>
      </c>
      <c r="D3" t="s">
        <v>972</v>
      </c>
      <c r="E3">
        <v>5500</v>
      </c>
    </row>
    <row r="4" spans="1:5" x14ac:dyDescent="0.25">
      <c r="A4">
        <v>2</v>
      </c>
      <c r="B4" t="s">
        <v>973</v>
      </c>
      <c r="C4" t="s">
        <v>20</v>
      </c>
      <c r="D4" t="s">
        <v>972</v>
      </c>
      <c r="E4">
        <v>5500</v>
      </c>
    </row>
    <row r="5" spans="1:5" x14ac:dyDescent="0.25">
      <c r="A5">
        <v>3</v>
      </c>
      <c r="B5" t="s">
        <v>974</v>
      </c>
      <c r="C5" t="s">
        <v>20</v>
      </c>
      <c r="D5" t="s">
        <v>972</v>
      </c>
      <c r="E5" t="s">
        <v>975</v>
      </c>
    </row>
    <row r="6" spans="1:5" x14ac:dyDescent="0.25">
      <c r="A6">
        <v>4</v>
      </c>
      <c r="B6" t="s">
        <v>976</v>
      </c>
      <c r="C6" t="s">
        <v>67</v>
      </c>
      <c r="D6" t="s">
        <v>972</v>
      </c>
      <c r="E6" t="s">
        <v>975</v>
      </c>
    </row>
    <row r="7" spans="1:5" x14ac:dyDescent="0.25">
      <c r="A7">
        <v>5</v>
      </c>
      <c r="B7" t="s">
        <v>977</v>
      </c>
      <c r="C7" t="s">
        <v>67</v>
      </c>
      <c r="D7" t="s">
        <v>972</v>
      </c>
      <c r="E7" t="s">
        <v>975</v>
      </c>
    </row>
    <row r="8" spans="1:5" x14ac:dyDescent="0.25">
      <c r="A8">
        <v>6</v>
      </c>
      <c r="B8" t="s">
        <v>978</v>
      </c>
      <c r="C8" t="s">
        <v>20</v>
      </c>
      <c r="D8" t="s">
        <v>972</v>
      </c>
      <c r="E8" t="s">
        <v>975</v>
      </c>
    </row>
    <row r="9" spans="1:5" x14ac:dyDescent="0.25">
      <c r="A9">
        <v>7</v>
      </c>
      <c r="B9" t="s">
        <v>979</v>
      </c>
      <c r="C9" t="s">
        <v>980</v>
      </c>
      <c r="D9" t="s">
        <v>972</v>
      </c>
      <c r="E9">
        <v>5500</v>
      </c>
    </row>
    <row r="10" spans="1:5" x14ac:dyDescent="0.25">
      <c r="A10">
        <v>8</v>
      </c>
      <c r="B10" t="s">
        <v>981</v>
      </c>
      <c r="C10" t="s">
        <v>982</v>
      </c>
      <c r="D10" t="s">
        <v>972</v>
      </c>
      <c r="E10" t="s">
        <v>983</v>
      </c>
    </row>
    <row r="11" spans="1:5" x14ac:dyDescent="0.25">
      <c r="A11">
        <v>9</v>
      </c>
      <c r="B11" t="s">
        <v>984</v>
      </c>
      <c r="C11" t="s">
        <v>67</v>
      </c>
      <c r="D11" t="s">
        <v>972</v>
      </c>
      <c r="E11" t="s">
        <v>975</v>
      </c>
    </row>
    <row r="12" spans="1:5" x14ac:dyDescent="0.25">
      <c r="A12">
        <v>10</v>
      </c>
      <c r="B12" t="s">
        <v>985</v>
      </c>
      <c r="C12" t="s">
        <v>20</v>
      </c>
      <c r="D12" t="s">
        <v>972</v>
      </c>
      <c r="E12" t="s">
        <v>975</v>
      </c>
    </row>
    <row r="13" spans="1:5" x14ac:dyDescent="0.25">
      <c r="A13">
        <v>11</v>
      </c>
      <c r="B13" t="s">
        <v>986</v>
      </c>
      <c r="C13" t="s">
        <v>20</v>
      </c>
      <c r="D13" t="s">
        <v>972</v>
      </c>
      <c r="E13">
        <v>5500</v>
      </c>
    </row>
    <row r="14" spans="1:5" x14ac:dyDescent="0.25">
      <c r="A14">
        <v>12</v>
      </c>
      <c r="B14" t="s">
        <v>987</v>
      </c>
      <c r="C14" t="s">
        <v>67</v>
      </c>
      <c r="D14" t="s">
        <v>972</v>
      </c>
      <c r="E14">
        <v>5500</v>
      </c>
    </row>
    <row r="15" spans="1:5" x14ac:dyDescent="0.25">
      <c r="A15">
        <v>13</v>
      </c>
      <c r="B15" t="s">
        <v>988</v>
      </c>
      <c r="C15" t="s">
        <v>67</v>
      </c>
      <c r="D15" t="s">
        <v>972</v>
      </c>
      <c r="E15">
        <v>5500</v>
      </c>
    </row>
    <row r="16" spans="1:5" x14ac:dyDescent="0.25">
      <c r="A16">
        <v>14</v>
      </c>
      <c r="B16" t="s">
        <v>989</v>
      </c>
      <c r="C16" t="s">
        <v>20</v>
      </c>
      <c r="D16" t="s">
        <v>972</v>
      </c>
      <c r="E16" t="s">
        <v>975</v>
      </c>
    </row>
    <row r="17" spans="1:5" x14ac:dyDescent="0.25">
      <c r="A17">
        <v>15</v>
      </c>
      <c r="B17" t="s">
        <v>990</v>
      </c>
      <c r="C17" t="s">
        <v>67</v>
      </c>
      <c r="D17" t="s">
        <v>972</v>
      </c>
      <c r="E17" t="s">
        <v>975</v>
      </c>
    </row>
    <row r="18" spans="1:5" x14ac:dyDescent="0.25">
      <c r="A18">
        <v>16</v>
      </c>
      <c r="B18" t="s">
        <v>991</v>
      </c>
      <c r="C18" t="s">
        <v>982</v>
      </c>
      <c r="D18" t="s">
        <v>972</v>
      </c>
      <c r="E18" t="s">
        <v>983</v>
      </c>
    </row>
    <row r="19" spans="1:5" x14ac:dyDescent="0.25">
      <c r="A19">
        <v>17</v>
      </c>
      <c r="B19" t="s">
        <v>992</v>
      </c>
      <c r="C19" t="s">
        <v>67</v>
      </c>
      <c r="D19" t="s">
        <v>972</v>
      </c>
      <c r="E19" t="s">
        <v>975</v>
      </c>
    </row>
    <row r="20" spans="1:5" x14ac:dyDescent="0.25">
      <c r="A20">
        <v>18</v>
      </c>
      <c r="B20" t="s">
        <v>993</v>
      </c>
      <c r="C20" t="s">
        <v>20</v>
      </c>
      <c r="D20" t="s">
        <v>972</v>
      </c>
      <c r="E20" t="s">
        <v>975</v>
      </c>
    </row>
    <row r="21" spans="1:5" x14ac:dyDescent="0.25">
      <c r="A21">
        <v>19</v>
      </c>
      <c r="B21" t="s">
        <v>994</v>
      </c>
      <c r="C21" t="s">
        <v>982</v>
      </c>
      <c r="D21" t="s">
        <v>972</v>
      </c>
      <c r="E21" t="s">
        <v>983</v>
      </c>
    </row>
    <row r="22" spans="1:5" x14ac:dyDescent="0.25">
      <c r="A22">
        <v>20</v>
      </c>
      <c r="B22" t="s">
        <v>995</v>
      </c>
      <c r="C22" t="s">
        <v>980</v>
      </c>
      <c r="D22" t="s">
        <v>972</v>
      </c>
      <c r="E22">
        <v>5500</v>
      </c>
    </row>
    <row r="23" spans="1:5" x14ac:dyDescent="0.25">
      <c r="A23">
        <v>21</v>
      </c>
      <c r="B23" t="s">
        <v>996</v>
      </c>
      <c r="C23" t="s">
        <v>67</v>
      </c>
      <c r="D23" t="s">
        <v>972</v>
      </c>
      <c r="E23" t="s">
        <v>975</v>
      </c>
    </row>
    <row r="24" spans="1:5" x14ac:dyDescent="0.25">
      <c r="A24">
        <v>22</v>
      </c>
      <c r="B24" t="s">
        <v>997</v>
      </c>
      <c r="C24" t="s">
        <v>20</v>
      </c>
      <c r="D24" t="s">
        <v>972</v>
      </c>
      <c r="E24" t="s">
        <v>975</v>
      </c>
    </row>
    <row r="25" spans="1:5" x14ac:dyDescent="0.25">
      <c r="A25">
        <v>23</v>
      </c>
      <c r="B25" t="s">
        <v>998</v>
      </c>
      <c r="C25" t="s">
        <v>999</v>
      </c>
      <c r="D25" t="s">
        <v>972</v>
      </c>
      <c r="E25">
        <v>5500</v>
      </c>
    </row>
    <row r="26" spans="1:5" x14ac:dyDescent="0.25">
      <c r="A26">
        <v>24</v>
      </c>
      <c r="B26" t="s">
        <v>1000</v>
      </c>
      <c r="C26" t="s">
        <v>982</v>
      </c>
      <c r="D26" t="s">
        <v>972</v>
      </c>
      <c r="E26" t="s">
        <v>983</v>
      </c>
    </row>
    <row r="27" spans="1:5" x14ac:dyDescent="0.25">
      <c r="A27">
        <v>25</v>
      </c>
      <c r="B27" t="s">
        <v>1001</v>
      </c>
      <c r="C27" t="s">
        <v>67</v>
      </c>
      <c r="D27" t="s">
        <v>972</v>
      </c>
      <c r="E27">
        <v>5500</v>
      </c>
    </row>
    <row r="28" spans="1:5" x14ac:dyDescent="0.25">
      <c r="A28">
        <v>26</v>
      </c>
      <c r="B28" t="s">
        <v>1002</v>
      </c>
      <c r="C28" t="s">
        <v>67</v>
      </c>
      <c r="D28" t="s">
        <v>972</v>
      </c>
      <c r="E28">
        <v>5500</v>
      </c>
    </row>
    <row r="29" spans="1:5" x14ac:dyDescent="0.25">
      <c r="A29">
        <v>27</v>
      </c>
      <c r="B29" t="s">
        <v>1003</v>
      </c>
      <c r="C29" t="s">
        <v>20</v>
      </c>
      <c r="D29" t="s">
        <v>972</v>
      </c>
      <c r="E29">
        <v>5500</v>
      </c>
    </row>
    <row r="30" spans="1:5" ht="18" customHeight="1" x14ac:dyDescent="0.25">
      <c r="A30">
        <v>28</v>
      </c>
      <c r="B30" t="s">
        <v>1004</v>
      </c>
      <c r="C30" t="s">
        <v>982</v>
      </c>
      <c r="D30" t="s">
        <v>972</v>
      </c>
      <c r="E30" t="s">
        <v>983</v>
      </c>
    </row>
    <row r="31" spans="1:5" x14ac:dyDescent="0.25">
      <c r="A31">
        <v>29</v>
      </c>
      <c r="B31" t="s">
        <v>1005</v>
      </c>
      <c r="C31" t="s">
        <v>67</v>
      </c>
      <c r="D31" t="s">
        <v>972</v>
      </c>
      <c r="E31">
        <v>5500</v>
      </c>
    </row>
    <row r="32" spans="1:5" x14ac:dyDescent="0.25">
      <c r="A32">
        <v>30</v>
      </c>
      <c r="B32" t="s">
        <v>1006</v>
      </c>
      <c r="C32" t="s">
        <v>999</v>
      </c>
      <c r="D32" t="s">
        <v>972</v>
      </c>
      <c r="E32">
        <v>5500</v>
      </c>
    </row>
    <row r="33" spans="1:5" x14ac:dyDescent="0.25">
      <c r="A33">
        <v>31</v>
      </c>
      <c r="B33" t="s">
        <v>925</v>
      </c>
      <c r="C33" t="s">
        <v>20</v>
      </c>
      <c r="D33" t="s">
        <v>972</v>
      </c>
      <c r="E33">
        <v>5500</v>
      </c>
    </row>
    <row r="34" spans="1:5" x14ac:dyDescent="0.25">
      <c r="A34">
        <v>32</v>
      </c>
      <c r="B34" t="s">
        <v>1007</v>
      </c>
      <c r="C34" t="s">
        <v>980</v>
      </c>
      <c r="D34" t="s">
        <v>972</v>
      </c>
      <c r="E34">
        <v>5500</v>
      </c>
    </row>
    <row r="35" spans="1:5" ht="27" customHeight="1" x14ac:dyDescent="0.25">
      <c r="A35">
        <v>33</v>
      </c>
      <c r="B35" t="s">
        <v>924</v>
      </c>
      <c r="C35" t="s">
        <v>7</v>
      </c>
      <c r="D35" t="s">
        <v>972</v>
      </c>
      <c r="E35" t="s">
        <v>975</v>
      </c>
    </row>
    <row r="36" spans="1:5" ht="16.149999999999999" customHeight="1" x14ac:dyDescent="0.25">
      <c r="A36">
        <v>34</v>
      </c>
      <c r="B36" t="s">
        <v>1008</v>
      </c>
      <c r="C36" t="s">
        <v>980</v>
      </c>
      <c r="D36" t="s">
        <v>972</v>
      </c>
      <c r="E36">
        <v>5500</v>
      </c>
    </row>
    <row r="37" spans="1:5" ht="18.600000000000001" customHeight="1" x14ac:dyDescent="0.25">
      <c r="A37">
        <v>35</v>
      </c>
      <c r="B37" t="s">
        <v>1009</v>
      </c>
      <c r="C37" t="s">
        <v>67</v>
      </c>
      <c r="D37" t="s">
        <v>972</v>
      </c>
      <c r="E37" t="s">
        <v>975</v>
      </c>
    </row>
    <row r="38" spans="1:5" ht="14.45" customHeight="1" x14ac:dyDescent="0.25">
      <c r="A38">
        <v>36</v>
      </c>
      <c r="B38" t="s">
        <v>1010</v>
      </c>
      <c r="C38" t="s">
        <v>999</v>
      </c>
      <c r="D38" t="s">
        <v>972</v>
      </c>
      <c r="E38">
        <v>5500</v>
      </c>
    </row>
    <row r="39" spans="1:5" x14ac:dyDescent="0.25">
      <c r="A39">
        <v>37</v>
      </c>
      <c r="B39" t="s">
        <v>1009</v>
      </c>
      <c r="C39" t="s">
        <v>982</v>
      </c>
      <c r="D39" t="s">
        <v>972</v>
      </c>
      <c r="E39" t="s">
        <v>983</v>
      </c>
    </row>
    <row r="40" spans="1:5" x14ac:dyDescent="0.25">
      <c r="A40">
        <v>38</v>
      </c>
      <c r="B40" t="s">
        <v>1011</v>
      </c>
      <c r="C40" t="s">
        <v>67</v>
      </c>
      <c r="D40" t="s">
        <v>972</v>
      </c>
      <c r="E40" t="s">
        <v>975</v>
      </c>
    </row>
    <row r="41" spans="1:5" x14ac:dyDescent="0.25">
      <c r="A41">
        <v>39</v>
      </c>
      <c r="B41" t="s">
        <v>1012</v>
      </c>
      <c r="C41" t="s">
        <v>20</v>
      </c>
      <c r="D41" t="s">
        <v>972</v>
      </c>
      <c r="E41" t="s">
        <v>975</v>
      </c>
    </row>
    <row r="42" spans="1:5" x14ac:dyDescent="0.25">
      <c r="A42">
        <v>40</v>
      </c>
      <c r="B42" t="s">
        <v>1013</v>
      </c>
      <c r="C42" t="s">
        <v>20</v>
      </c>
      <c r="D42" t="s">
        <v>972</v>
      </c>
      <c r="E42">
        <v>5500</v>
      </c>
    </row>
    <row r="43" spans="1:5" x14ac:dyDescent="0.25">
      <c r="A43">
        <v>41</v>
      </c>
      <c r="B43" t="s">
        <v>1014</v>
      </c>
      <c r="C43" t="s">
        <v>20</v>
      </c>
      <c r="D43" t="s">
        <v>972</v>
      </c>
      <c r="E43" t="s">
        <v>975</v>
      </c>
    </row>
    <row r="44" spans="1:5" x14ac:dyDescent="0.25">
      <c r="A44">
        <v>42</v>
      </c>
      <c r="B44" t="s">
        <v>1015</v>
      </c>
      <c r="C44" t="s">
        <v>67</v>
      </c>
      <c r="D44" t="s">
        <v>972</v>
      </c>
      <c r="E44" t="s">
        <v>975</v>
      </c>
    </row>
    <row r="45" spans="1:5" x14ac:dyDescent="0.25">
      <c r="A45">
        <v>43</v>
      </c>
      <c r="B45" t="s">
        <v>1016</v>
      </c>
      <c r="C45" t="s">
        <v>982</v>
      </c>
      <c r="D45" t="s">
        <v>972</v>
      </c>
      <c r="E45" t="s">
        <v>983</v>
      </c>
    </row>
    <row r="46" spans="1:5" x14ac:dyDescent="0.25">
      <c r="A46">
        <v>44</v>
      </c>
      <c r="B46" t="s">
        <v>1017</v>
      </c>
      <c r="C46" t="s">
        <v>67</v>
      </c>
      <c r="D46" t="s">
        <v>972</v>
      </c>
      <c r="E46" t="s">
        <v>975</v>
      </c>
    </row>
    <row r="47" spans="1:5" x14ac:dyDescent="0.25">
      <c r="A47">
        <v>45</v>
      </c>
      <c r="B47" t="s">
        <v>1018</v>
      </c>
      <c r="C47" t="s">
        <v>20</v>
      </c>
      <c r="D47" t="s">
        <v>972</v>
      </c>
      <c r="E47" t="s">
        <v>975</v>
      </c>
    </row>
    <row r="48" spans="1:5" x14ac:dyDescent="0.25">
      <c r="A48">
        <v>46</v>
      </c>
      <c r="B48" t="s">
        <v>1019</v>
      </c>
      <c r="C48" t="s">
        <v>999</v>
      </c>
      <c r="D48" t="s">
        <v>972</v>
      </c>
      <c r="E48">
        <v>5500</v>
      </c>
    </row>
    <row r="49" spans="1:5" x14ac:dyDescent="0.25">
      <c r="A49">
        <v>47</v>
      </c>
      <c r="B49" t="s">
        <v>1020</v>
      </c>
      <c r="C49" t="s">
        <v>980</v>
      </c>
      <c r="D49" t="s">
        <v>972</v>
      </c>
      <c r="E49">
        <v>5500</v>
      </c>
    </row>
    <row r="50" spans="1:5" x14ac:dyDescent="0.25">
      <c r="A50">
        <v>48</v>
      </c>
      <c r="B50" t="s">
        <v>1021</v>
      </c>
      <c r="C50" t="s">
        <v>982</v>
      </c>
      <c r="D50" t="s">
        <v>972</v>
      </c>
      <c r="E50" t="s">
        <v>983</v>
      </c>
    </row>
    <row r="51" spans="1:5" x14ac:dyDescent="0.25">
      <c r="A51">
        <v>49</v>
      </c>
      <c r="B51" t="s">
        <v>1022</v>
      </c>
      <c r="C51" t="s">
        <v>67</v>
      </c>
      <c r="D51" t="s">
        <v>972</v>
      </c>
      <c r="E51" t="s">
        <v>975</v>
      </c>
    </row>
    <row r="52" spans="1:5" x14ac:dyDescent="0.25">
      <c r="A52">
        <v>50</v>
      </c>
      <c r="B52" t="s">
        <v>1023</v>
      </c>
      <c r="C52" t="s">
        <v>20</v>
      </c>
      <c r="D52" t="s">
        <v>972</v>
      </c>
      <c r="E52" t="s">
        <v>975</v>
      </c>
    </row>
    <row r="53" spans="1:5" x14ac:dyDescent="0.25">
      <c r="A53">
        <v>51</v>
      </c>
      <c r="B53" t="s">
        <v>1024</v>
      </c>
      <c r="C53" t="s">
        <v>67</v>
      </c>
      <c r="D53" t="s">
        <v>972</v>
      </c>
      <c r="E53" t="s">
        <v>975</v>
      </c>
    </row>
    <row r="54" spans="1:5" x14ac:dyDescent="0.25">
      <c r="A54">
        <v>52</v>
      </c>
      <c r="B54" t="s">
        <v>1025</v>
      </c>
      <c r="C54" t="s">
        <v>20</v>
      </c>
      <c r="D54" t="s">
        <v>972</v>
      </c>
      <c r="E54" t="s">
        <v>975</v>
      </c>
    </row>
    <row r="55" spans="1:5" x14ac:dyDescent="0.25">
      <c r="A55">
        <v>53</v>
      </c>
      <c r="B55" t="s">
        <v>1026</v>
      </c>
      <c r="C55" t="s">
        <v>982</v>
      </c>
      <c r="D55" t="s">
        <v>972</v>
      </c>
      <c r="E55" t="s">
        <v>983</v>
      </c>
    </row>
    <row r="56" spans="1:5" x14ac:dyDescent="0.25">
      <c r="A56">
        <v>54</v>
      </c>
      <c r="B56" t="s">
        <v>1027</v>
      </c>
      <c r="C56" t="s">
        <v>67</v>
      </c>
      <c r="D56" t="s">
        <v>972</v>
      </c>
      <c r="E56">
        <v>5500</v>
      </c>
    </row>
    <row r="57" spans="1:5" x14ac:dyDescent="0.25">
      <c r="A57">
        <v>55</v>
      </c>
      <c r="B57" t="s">
        <v>1028</v>
      </c>
      <c r="C57" t="s">
        <v>20</v>
      </c>
      <c r="D57" t="s">
        <v>972</v>
      </c>
      <c r="E57">
        <v>5500</v>
      </c>
    </row>
    <row r="58" spans="1:5" x14ac:dyDescent="0.25">
      <c r="A58">
        <v>56</v>
      </c>
      <c r="B58" t="s">
        <v>1029</v>
      </c>
      <c r="C58" t="s">
        <v>67</v>
      </c>
      <c r="D58" t="s">
        <v>972</v>
      </c>
      <c r="E58">
        <v>5500</v>
      </c>
    </row>
    <row r="59" spans="1:5" x14ac:dyDescent="0.25">
      <c r="A59">
        <v>57</v>
      </c>
      <c r="B59" t="s">
        <v>1030</v>
      </c>
      <c r="C59" t="s">
        <v>67</v>
      </c>
      <c r="D59" t="s">
        <v>972</v>
      </c>
      <c r="E59" t="s">
        <v>975</v>
      </c>
    </row>
    <row r="60" spans="1:5" x14ac:dyDescent="0.25">
      <c r="A60">
        <v>58</v>
      </c>
      <c r="B60" t="s">
        <v>1031</v>
      </c>
      <c r="C60" t="s">
        <v>20</v>
      </c>
      <c r="D60" t="s">
        <v>972</v>
      </c>
      <c r="E60" t="s">
        <v>975</v>
      </c>
    </row>
    <row r="61" spans="1:5" x14ac:dyDescent="0.25">
      <c r="A61">
        <v>59</v>
      </c>
      <c r="B61" t="s">
        <v>1032</v>
      </c>
      <c r="C61" t="s">
        <v>67</v>
      </c>
      <c r="D61" t="s">
        <v>972</v>
      </c>
      <c r="E61">
        <v>5500</v>
      </c>
    </row>
    <row r="62" spans="1:5" ht="21" customHeight="1" x14ac:dyDescent="0.25">
      <c r="A62">
        <v>60</v>
      </c>
      <c r="B62" t="s">
        <v>1033</v>
      </c>
      <c r="C62" t="s">
        <v>67</v>
      </c>
      <c r="D62" t="s">
        <v>972</v>
      </c>
      <c r="E62" t="s">
        <v>975</v>
      </c>
    </row>
    <row r="63" spans="1:5" ht="19.899999999999999" customHeight="1" x14ac:dyDescent="0.25">
      <c r="A63">
        <v>61</v>
      </c>
      <c r="B63" t="s">
        <v>1034</v>
      </c>
      <c r="C63" t="s">
        <v>20</v>
      </c>
      <c r="D63" t="s">
        <v>972</v>
      </c>
      <c r="E63" t="s">
        <v>975</v>
      </c>
    </row>
    <row r="64" spans="1:5" x14ac:dyDescent="0.25">
      <c r="A64">
        <v>62</v>
      </c>
      <c r="B64" t="s">
        <v>1035</v>
      </c>
      <c r="C64" t="s">
        <v>67</v>
      </c>
      <c r="D64" t="s">
        <v>972</v>
      </c>
      <c r="E64">
        <v>5500</v>
      </c>
    </row>
    <row r="65" spans="1:5" ht="27" customHeight="1" x14ac:dyDescent="0.25">
      <c r="A65">
        <v>63</v>
      </c>
      <c r="B65" t="s">
        <v>1036</v>
      </c>
      <c r="C65" t="s">
        <v>982</v>
      </c>
      <c r="D65" t="s">
        <v>972</v>
      </c>
      <c r="E65" t="s">
        <v>983</v>
      </c>
    </row>
    <row r="66" spans="1:5" ht="33" customHeight="1" x14ac:dyDescent="0.25">
      <c r="A66">
        <v>64</v>
      </c>
      <c r="B66" t="s">
        <v>1037</v>
      </c>
      <c r="C66" t="s">
        <v>1038</v>
      </c>
      <c r="D66" t="s">
        <v>972</v>
      </c>
      <c r="E66">
        <v>5500</v>
      </c>
    </row>
    <row r="67" spans="1:5" ht="61.15" customHeight="1" x14ac:dyDescent="0.25">
      <c r="A67">
        <v>65</v>
      </c>
      <c r="B67" t="s">
        <v>1039</v>
      </c>
      <c r="C67" t="s">
        <v>1040</v>
      </c>
      <c r="D67" t="s">
        <v>972</v>
      </c>
      <c r="E67">
        <v>11200</v>
      </c>
    </row>
    <row r="68" spans="1:5" ht="45" customHeight="1" x14ac:dyDescent="0.25">
      <c r="A68">
        <v>66</v>
      </c>
      <c r="B68" t="s">
        <v>1041</v>
      </c>
      <c r="C68" t="s">
        <v>67</v>
      </c>
      <c r="D68" t="s">
        <v>972</v>
      </c>
      <c r="E68">
        <v>11200</v>
      </c>
    </row>
    <row r="69" spans="1:5" x14ac:dyDescent="0.25">
      <c r="A69">
        <v>67</v>
      </c>
      <c r="B69" t="s">
        <v>1042</v>
      </c>
      <c r="C69" t="s">
        <v>67</v>
      </c>
      <c r="D69" t="s">
        <v>972</v>
      </c>
      <c r="E69">
        <v>5500</v>
      </c>
    </row>
    <row r="70" spans="1:5" x14ac:dyDescent="0.25">
      <c r="A70">
        <v>68</v>
      </c>
      <c r="B70" t="s">
        <v>1043</v>
      </c>
      <c r="C70" t="s">
        <v>67</v>
      </c>
      <c r="D70" t="s">
        <v>972</v>
      </c>
      <c r="E70" t="s">
        <v>975</v>
      </c>
    </row>
    <row r="71" spans="1:5" x14ac:dyDescent="0.25">
      <c r="A71">
        <v>69</v>
      </c>
      <c r="B71" t="s">
        <v>1044</v>
      </c>
      <c r="C71" t="s">
        <v>20</v>
      </c>
      <c r="D71" t="s">
        <v>972</v>
      </c>
      <c r="E71" t="s">
        <v>975</v>
      </c>
    </row>
    <row r="72" spans="1:5" x14ac:dyDescent="0.25">
      <c r="A72">
        <v>70</v>
      </c>
      <c r="B72" t="s">
        <v>1045</v>
      </c>
      <c r="C72" t="s">
        <v>20</v>
      </c>
      <c r="D72" t="s">
        <v>972</v>
      </c>
      <c r="E72" t="s">
        <v>975</v>
      </c>
    </row>
    <row r="73" spans="1:5" x14ac:dyDescent="0.25">
      <c r="A73">
        <v>71</v>
      </c>
      <c r="B73" t="s">
        <v>1046</v>
      </c>
      <c r="C73" t="s">
        <v>999</v>
      </c>
      <c r="D73" t="s">
        <v>972</v>
      </c>
      <c r="E73">
        <v>5500</v>
      </c>
    </row>
    <row r="74" spans="1:5" x14ac:dyDescent="0.25">
      <c r="A74">
        <v>72</v>
      </c>
      <c r="B74" t="s">
        <v>1047</v>
      </c>
      <c r="C74" t="s">
        <v>980</v>
      </c>
      <c r="D74" t="s">
        <v>972</v>
      </c>
      <c r="E74">
        <v>5500</v>
      </c>
    </row>
    <row r="75" spans="1:5" x14ac:dyDescent="0.25">
      <c r="A75">
        <v>73</v>
      </c>
      <c r="B75" t="s">
        <v>1048</v>
      </c>
      <c r="C75" t="s">
        <v>67</v>
      </c>
      <c r="D75" t="s">
        <v>972</v>
      </c>
      <c r="E75" t="s">
        <v>975</v>
      </c>
    </row>
    <row r="76" spans="1:5" x14ac:dyDescent="0.25">
      <c r="A76">
        <v>74</v>
      </c>
      <c r="B76" t="s">
        <v>1049</v>
      </c>
      <c r="C76" t="s">
        <v>982</v>
      </c>
      <c r="D76" t="s">
        <v>972</v>
      </c>
      <c r="E76" t="s">
        <v>983</v>
      </c>
    </row>
  </sheetData>
  <mergeCells count="1">
    <mergeCell ref="A1:E1"/>
  </mergeCells>
  <pageMargins left="0.75" right="0.75" top="1" bottom="1" header="0.5" footer="0.5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19" sqref="G19"/>
    </sheetView>
  </sheetViews>
  <sheetFormatPr defaultRowHeight="15" x14ac:dyDescent="0.25"/>
  <cols>
    <col min="2" max="2" width="41.85546875" style="78" customWidth="1"/>
    <col min="3" max="3" width="26.28515625" customWidth="1"/>
    <col min="4" max="4" width="14.85546875" customWidth="1"/>
    <col min="5" max="5" width="13.140625" customWidth="1"/>
  </cols>
  <sheetData>
    <row r="1" spans="1:5" ht="39" customHeight="1" x14ac:dyDescent="0.25">
      <c r="A1" s="139" t="s">
        <v>1050</v>
      </c>
      <c r="B1" s="140"/>
      <c r="C1" s="139"/>
      <c r="D1" s="139"/>
      <c r="E1" s="139"/>
    </row>
    <row r="2" spans="1:5" x14ac:dyDescent="0.25">
      <c r="A2" s="75" t="s">
        <v>0</v>
      </c>
      <c r="B2" s="82" t="s">
        <v>1</v>
      </c>
      <c r="C2" s="75" t="s">
        <v>2</v>
      </c>
      <c r="D2" s="75" t="s">
        <v>3</v>
      </c>
      <c r="E2" s="75" t="s">
        <v>4</v>
      </c>
    </row>
    <row r="3" spans="1:5" s="80" customFormat="1" ht="45" x14ac:dyDescent="0.25">
      <c r="A3" s="81">
        <v>1</v>
      </c>
      <c r="B3" s="81" t="s">
        <v>1051</v>
      </c>
      <c r="C3" s="81" t="s">
        <v>1052</v>
      </c>
      <c r="D3" s="81" t="s">
        <v>8</v>
      </c>
      <c r="E3" s="81">
        <v>23000</v>
      </c>
    </row>
    <row r="4" spans="1:5" x14ac:dyDescent="0.25">
      <c r="A4" s="76">
        <f>A3+1</f>
        <v>2</v>
      </c>
      <c r="B4" s="79" t="s">
        <v>1053</v>
      </c>
      <c r="C4" s="76" t="s">
        <v>1054</v>
      </c>
      <c r="D4" s="76" t="s">
        <v>8</v>
      </c>
      <c r="E4" s="76">
        <v>145000</v>
      </c>
    </row>
    <row r="5" spans="1:5" x14ac:dyDescent="0.25">
      <c r="A5" s="76">
        <f>A4+1</f>
        <v>3</v>
      </c>
      <c r="B5" s="79" t="s">
        <v>1055</v>
      </c>
      <c r="C5" s="76" t="s">
        <v>1054</v>
      </c>
      <c r="D5" s="76" t="s">
        <v>8</v>
      </c>
      <c r="E5" s="76">
        <v>100000</v>
      </c>
    </row>
    <row r="6" spans="1:5" x14ac:dyDescent="0.25">
      <c r="A6" s="76">
        <v>4</v>
      </c>
      <c r="B6" s="79" t="s">
        <v>1056</v>
      </c>
      <c r="C6" s="76" t="s">
        <v>1054</v>
      </c>
      <c r="D6" s="76" t="s">
        <v>8</v>
      </c>
      <c r="E6" s="76">
        <v>110000</v>
      </c>
    </row>
    <row r="7" spans="1:5" x14ac:dyDescent="0.25">
      <c r="A7" s="76">
        <v>5</v>
      </c>
      <c r="B7" s="79" t="s">
        <v>1057</v>
      </c>
      <c r="C7" s="76" t="s">
        <v>1054</v>
      </c>
      <c r="D7" s="76" t="s">
        <v>8</v>
      </c>
      <c r="E7" s="76">
        <v>100000</v>
      </c>
    </row>
    <row r="8" spans="1:5" x14ac:dyDescent="0.25">
      <c r="A8" s="76">
        <v>6</v>
      </c>
      <c r="B8" s="79" t="s">
        <v>1053</v>
      </c>
      <c r="C8" s="76" t="s">
        <v>1058</v>
      </c>
      <c r="D8" s="76" t="s">
        <v>8</v>
      </c>
      <c r="E8" s="76">
        <v>165000</v>
      </c>
    </row>
    <row r="9" spans="1:5" x14ac:dyDescent="0.25">
      <c r="A9" s="76">
        <v>7</v>
      </c>
      <c r="B9" s="79" t="s">
        <v>1059</v>
      </c>
      <c r="C9" s="76" t="s">
        <v>7</v>
      </c>
      <c r="D9" s="76" t="s">
        <v>8</v>
      </c>
      <c r="E9" s="76">
        <v>10000</v>
      </c>
    </row>
    <row r="10" spans="1:5" ht="90" x14ac:dyDescent="0.25">
      <c r="A10" s="76">
        <v>8</v>
      </c>
      <c r="B10" s="79" t="s">
        <v>1060</v>
      </c>
      <c r="C10" s="76" t="s">
        <v>7</v>
      </c>
      <c r="D10" s="76" t="s">
        <v>8</v>
      </c>
      <c r="E10" s="76">
        <v>28860</v>
      </c>
    </row>
    <row r="11" spans="1:5" x14ac:dyDescent="0.25">
      <c r="A11" s="76">
        <v>9</v>
      </c>
      <c r="B11" s="79" t="s">
        <v>1061</v>
      </c>
      <c r="C11" s="76" t="s">
        <v>7</v>
      </c>
      <c r="D11" s="76" t="s">
        <v>8</v>
      </c>
      <c r="E11" s="76">
        <v>16200</v>
      </c>
    </row>
    <row r="12" spans="1:5" ht="30" x14ac:dyDescent="0.25">
      <c r="A12" s="76">
        <v>10</v>
      </c>
      <c r="B12" s="79" t="s">
        <v>1062</v>
      </c>
      <c r="C12" s="76" t="s">
        <v>7</v>
      </c>
      <c r="D12" s="76" t="s">
        <v>8</v>
      </c>
      <c r="E12" s="76">
        <v>12200</v>
      </c>
    </row>
    <row r="13" spans="1:5" ht="30" x14ac:dyDescent="0.25">
      <c r="A13" s="76">
        <v>11</v>
      </c>
      <c r="B13" s="79" t="s">
        <v>1063</v>
      </c>
      <c r="C13" s="76" t="s">
        <v>7</v>
      </c>
      <c r="D13" s="76" t="s">
        <v>8</v>
      </c>
      <c r="E13" s="76">
        <v>13200</v>
      </c>
    </row>
    <row r="14" spans="1:5" x14ac:dyDescent="0.25">
      <c r="A14" s="76">
        <f>A13+1</f>
        <v>12</v>
      </c>
      <c r="B14" s="79" t="s">
        <v>1064</v>
      </c>
      <c r="C14" s="76" t="s">
        <v>7</v>
      </c>
      <c r="D14" s="76" t="s">
        <v>8</v>
      </c>
      <c r="E14" s="76">
        <v>18500</v>
      </c>
    </row>
    <row r="15" spans="1:5" x14ac:dyDescent="0.25">
      <c r="A15" s="76">
        <v>13</v>
      </c>
      <c r="B15" s="79" t="s">
        <v>1065</v>
      </c>
      <c r="C15" s="76" t="s">
        <v>7</v>
      </c>
      <c r="D15" s="76" t="s">
        <v>8</v>
      </c>
      <c r="E15" s="76">
        <v>14200</v>
      </c>
    </row>
    <row r="16" spans="1:5" ht="30" x14ac:dyDescent="0.25">
      <c r="A16" s="76">
        <f>A15+1</f>
        <v>14</v>
      </c>
      <c r="B16" s="79" t="s">
        <v>1066</v>
      </c>
      <c r="C16" s="76" t="s">
        <v>1067</v>
      </c>
      <c r="D16" s="76" t="s">
        <v>8</v>
      </c>
      <c r="E16" s="76">
        <v>25000</v>
      </c>
    </row>
    <row r="17" spans="1:5" ht="30" x14ac:dyDescent="0.25">
      <c r="A17" s="76">
        <v>15</v>
      </c>
      <c r="B17" s="77" t="s">
        <v>1068</v>
      </c>
      <c r="C17" s="76" t="s">
        <v>7</v>
      </c>
      <c r="D17" s="76" t="s">
        <v>8</v>
      </c>
      <c r="E17" s="76">
        <v>36000</v>
      </c>
    </row>
    <row r="18" spans="1:5" ht="30" x14ac:dyDescent="0.25">
      <c r="A18" s="76">
        <f>17:17+1</f>
        <v>16</v>
      </c>
      <c r="B18" s="79" t="s">
        <v>1069</v>
      </c>
      <c r="C18" s="76" t="s">
        <v>7</v>
      </c>
      <c r="D18" s="76" t="s">
        <v>8</v>
      </c>
      <c r="E18" s="76">
        <v>275000</v>
      </c>
    </row>
    <row r="19" spans="1:5" x14ac:dyDescent="0.25">
      <c r="A19" s="76">
        <f>18:18+1</f>
        <v>17</v>
      </c>
      <c r="B19" s="79" t="s">
        <v>1070</v>
      </c>
      <c r="C19" s="76" t="s">
        <v>1054</v>
      </c>
      <c r="D19" s="76" t="s">
        <v>8</v>
      </c>
      <c r="E19" s="76">
        <v>275000</v>
      </c>
    </row>
    <row r="20" spans="1:5" ht="30" x14ac:dyDescent="0.25">
      <c r="A20" s="76">
        <f>19:19+1</f>
        <v>18</v>
      </c>
      <c r="B20" s="79" t="s">
        <v>1071</v>
      </c>
      <c r="C20" s="76" t="s">
        <v>7</v>
      </c>
      <c r="D20" s="76" t="s">
        <v>8</v>
      </c>
      <c r="E20" s="76">
        <v>30000</v>
      </c>
    </row>
    <row r="21" spans="1:5" x14ac:dyDescent="0.25">
      <c r="A21" s="54">
        <f>20:20+1</f>
        <v>19</v>
      </c>
      <c r="B21" s="53" t="s">
        <v>1072</v>
      </c>
      <c r="C21" s="54" t="s">
        <v>1054</v>
      </c>
      <c r="D21" s="54" t="s">
        <v>8</v>
      </c>
      <c r="E21" s="54">
        <v>30000</v>
      </c>
    </row>
    <row r="22" spans="1:5" ht="35.25" customHeight="1" x14ac:dyDescent="0.25">
      <c r="A22" s="106">
        <f>A21+1</f>
        <v>20</v>
      </c>
      <c r="B22" s="123" t="s">
        <v>1135</v>
      </c>
      <c r="C22" s="123" t="s">
        <v>1136</v>
      </c>
      <c r="D22" s="84" t="s">
        <v>8</v>
      </c>
      <c r="E22" s="84">
        <v>69500</v>
      </c>
    </row>
  </sheetData>
  <mergeCells count="1">
    <mergeCell ref="A1:E1"/>
  </mergeCells>
  <pageMargins left="0.7" right="0.7" top="0.75" bottom="0.75" header="0.3" footer="0.3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M13" sqref="M13"/>
    </sheetView>
  </sheetViews>
  <sheetFormatPr defaultColWidth="10" defaultRowHeight="15" x14ac:dyDescent="0.25"/>
  <cols>
    <col min="1" max="1" width="7.140625" style="73" customWidth="1"/>
    <col min="2" max="2" width="55" customWidth="1"/>
    <col min="3" max="3" width="14.28515625" customWidth="1"/>
  </cols>
  <sheetData>
    <row r="2" spans="1:5" x14ac:dyDescent="0.25">
      <c r="A2" s="64" t="s">
        <v>0</v>
      </c>
      <c r="B2" s="67" t="s">
        <v>1</v>
      </c>
      <c r="C2" s="67" t="s">
        <v>2</v>
      </c>
      <c r="D2" s="67" t="s">
        <v>3</v>
      </c>
      <c r="E2" s="67" t="s">
        <v>4</v>
      </c>
    </row>
    <row r="3" spans="1:5" ht="20.45" customHeight="1" x14ac:dyDescent="0.25">
      <c r="A3" s="133" t="s">
        <v>1073</v>
      </c>
      <c r="B3" s="133"/>
      <c r="C3" s="133"/>
      <c r="D3" s="133"/>
      <c r="E3" s="133"/>
    </row>
    <row r="4" spans="1:5" ht="34.9" customHeight="1" x14ac:dyDescent="0.25">
      <c r="A4" s="74">
        <v>1</v>
      </c>
      <c r="B4" s="66" t="s">
        <v>1074</v>
      </c>
      <c r="C4" s="65" t="s">
        <v>1075</v>
      </c>
      <c r="D4" s="65" t="s">
        <v>15</v>
      </c>
      <c r="E4" s="68">
        <v>8080</v>
      </c>
    </row>
    <row r="5" spans="1:5" ht="30" x14ac:dyDescent="0.25">
      <c r="A5" s="74">
        <v>2</v>
      </c>
      <c r="B5" s="66" t="s">
        <v>1076</v>
      </c>
      <c r="C5" s="44" t="s">
        <v>1075</v>
      </c>
      <c r="D5" s="44" t="s">
        <v>15</v>
      </c>
      <c r="E5" s="69">
        <v>13300</v>
      </c>
    </row>
    <row r="6" spans="1:5" ht="30" x14ac:dyDescent="0.25">
      <c r="A6" s="74">
        <v>3</v>
      </c>
      <c r="B6" s="66" t="s">
        <v>1077</v>
      </c>
      <c r="C6" s="44" t="s">
        <v>1075</v>
      </c>
      <c r="D6" s="44" t="s">
        <v>15</v>
      </c>
      <c r="E6" s="70" t="s">
        <v>1078</v>
      </c>
    </row>
    <row r="7" spans="1:5" ht="23.45" customHeight="1" x14ac:dyDescent="0.25">
      <c r="A7" s="133" t="s">
        <v>1079</v>
      </c>
      <c r="B7" s="133"/>
      <c r="C7" s="133"/>
      <c r="D7" s="133"/>
      <c r="E7" s="133"/>
    </row>
    <row r="8" spans="1:5" x14ac:dyDescent="0.25">
      <c r="A8" s="74">
        <v>4</v>
      </c>
      <c r="B8" s="71" t="s">
        <v>1080</v>
      </c>
      <c r="C8" s="65" t="s">
        <v>1054</v>
      </c>
      <c r="D8" s="65" t="s">
        <v>15</v>
      </c>
      <c r="E8" s="65" t="s">
        <v>1081</v>
      </c>
    </row>
    <row r="9" spans="1:5" x14ac:dyDescent="0.25">
      <c r="A9" s="74">
        <v>5</v>
      </c>
      <c r="B9" s="44" t="s">
        <v>1082</v>
      </c>
      <c r="C9" s="65" t="s">
        <v>1054</v>
      </c>
      <c r="D9" s="65" t="s">
        <v>15</v>
      </c>
      <c r="E9" s="65" t="s">
        <v>1083</v>
      </c>
    </row>
    <row r="10" spans="1:5" ht="30" x14ac:dyDescent="0.25">
      <c r="A10" s="74">
        <v>6</v>
      </c>
      <c r="B10" s="71" t="s">
        <v>1084</v>
      </c>
      <c r="C10" s="72" t="s">
        <v>1054</v>
      </c>
      <c r="D10" s="72" t="s">
        <v>15</v>
      </c>
      <c r="E10" s="72" t="s">
        <v>1085</v>
      </c>
    </row>
    <row r="11" spans="1:5" x14ac:dyDescent="0.25">
      <c r="A11" s="74">
        <v>7</v>
      </c>
      <c r="B11" s="65" t="s">
        <v>1086</v>
      </c>
      <c r="C11" s="65" t="s">
        <v>1054</v>
      </c>
      <c r="D11" s="65" t="s">
        <v>15</v>
      </c>
      <c r="E11" s="65" t="s">
        <v>1087</v>
      </c>
    </row>
    <row r="12" spans="1:5" x14ac:dyDescent="0.25">
      <c r="A12" s="74">
        <v>8</v>
      </c>
      <c r="B12" s="65" t="s">
        <v>1088</v>
      </c>
      <c r="C12" s="65" t="s">
        <v>1054</v>
      </c>
      <c r="D12" s="65" t="s">
        <v>15</v>
      </c>
      <c r="E12" s="44" t="s">
        <v>1085</v>
      </c>
    </row>
    <row r="13" spans="1:5" x14ac:dyDescent="0.25">
      <c r="A13" s="133" t="s">
        <v>1089</v>
      </c>
      <c r="B13" s="133"/>
      <c r="C13" s="133"/>
      <c r="D13" s="133"/>
      <c r="E13" s="133"/>
    </row>
    <row r="14" spans="1:5" x14ac:dyDescent="0.25">
      <c r="A14" s="74">
        <v>9</v>
      </c>
      <c r="B14" s="65" t="s">
        <v>1090</v>
      </c>
      <c r="C14" s="65" t="s">
        <v>1054</v>
      </c>
      <c r="D14" s="65" t="s">
        <v>15</v>
      </c>
      <c r="E14" s="65" t="s">
        <v>1091</v>
      </c>
    </row>
    <row r="15" spans="1:5" x14ac:dyDescent="0.25">
      <c r="A15" s="74">
        <v>10</v>
      </c>
      <c r="B15" s="65" t="s">
        <v>1092</v>
      </c>
      <c r="C15" s="65" t="s">
        <v>1054</v>
      </c>
      <c r="D15" s="65" t="s">
        <v>15</v>
      </c>
      <c r="E15" s="65" t="s">
        <v>1093</v>
      </c>
    </row>
    <row r="16" spans="1:5" x14ac:dyDescent="0.25">
      <c r="A16" s="74">
        <v>11</v>
      </c>
      <c r="B16" s="65" t="s">
        <v>1094</v>
      </c>
      <c r="C16" s="65" t="s">
        <v>1054</v>
      </c>
      <c r="D16" s="65" t="s">
        <v>15</v>
      </c>
      <c r="E16" s="65" t="s">
        <v>1095</v>
      </c>
    </row>
    <row r="17" spans="1:5" x14ac:dyDescent="0.25">
      <c r="A17" s="74">
        <v>12</v>
      </c>
      <c r="B17" s="65" t="s">
        <v>1096</v>
      </c>
      <c r="C17" s="65" t="s">
        <v>1054</v>
      </c>
      <c r="D17" s="65" t="s">
        <v>15</v>
      </c>
      <c r="E17" s="65" t="s">
        <v>1097</v>
      </c>
    </row>
    <row r="18" spans="1:5" x14ac:dyDescent="0.25">
      <c r="A18" s="74">
        <v>13</v>
      </c>
      <c r="B18" s="65" t="s">
        <v>1096</v>
      </c>
      <c r="C18" s="65" t="s">
        <v>1054</v>
      </c>
      <c r="D18" s="65" t="s">
        <v>15</v>
      </c>
      <c r="E18" s="65" t="s">
        <v>1098</v>
      </c>
    </row>
    <row r="19" spans="1:5" x14ac:dyDescent="0.25">
      <c r="A19" s="74">
        <v>14</v>
      </c>
      <c r="B19" s="65" t="s">
        <v>1099</v>
      </c>
      <c r="C19" s="65" t="s">
        <v>1054</v>
      </c>
      <c r="D19" s="65" t="s">
        <v>15</v>
      </c>
      <c r="E19" s="65" t="s">
        <v>1100</v>
      </c>
    </row>
    <row r="20" spans="1:5" x14ac:dyDescent="0.25">
      <c r="A20" s="74">
        <v>15</v>
      </c>
      <c r="B20" s="65" t="s">
        <v>1101</v>
      </c>
      <c r="C20" s="65" t="s">
        <v>1054</v>
      </c>
      <c r="D20" s="65" t="s">
        <v>15</v>
      </c>
      <c r="E20" s="65" t="s">
        <v>1102</v>
      </c>
    </row>
    <row r="21" spans="1:5" x14ac:dyDescent="0.25">
      <c r="A21" s="74">
        <v>16</v>
      </c>
      <c r="B21" s="65" t="s">
        <v>1103</v>
      </c>
      <c r="C21" s="65" t="s">
        <v>1054</v>
      </c>
      <c r="D21" s="65" t="s">
        <v>15</v>
      </c>
      <c r="E21" s="65" t="s">
        <v>1104</v>
      </c>
    </row>
  </sheetData>
  <mergeCells count="3">
    <mergeCell ref="A3:E3"/>
    <mergeCell ref="A7:E7"/>
    <mergeCell ref="A13:E13"/>
  </mergeCells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1889759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Price total</vt:lpstr>
      <vt:lpstr>Аllergology</vt:lpstr>
      <vt:lpstr>Profiles</vt:lpstr>
      <vt:lpstr>Microbiology</vt:lpstr>
      <vt:lpstr>Heavy metals</vt:lpstr>
      <vt:lpstr>Molecular-genetic testing</vt:lpstr>
      <vt:lpstr>Histology and immunohistology</vt:lpstr>
      <vt:lpstr>'Price total'!Заголовки_для_печати</vt:lpstr>
      <vt:lpstr>Аllergology!Заголовки_для_печати</vt:lpstr>
      <vt:lpstr>'Price total'!Область_печати</vt:lpstr>
      <vt:lpstr>Аllergology!Область_печати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Пользователь</cp:lastModifiedBy>
  <cp:revision>0</cp:revision>
  <cp:lastPrinted>2022-09-30T12:51:00Z</cp:lastPrinted>
  <dcterms:created xsi:type="dcterms:W3CDTF">2015-12-26T05:42:00Z</dcterms:created>
  <dcterms:modified xsi:type="dcterms:W3CDTF">2025-01-05T12:49:54Z</dcterms:modified>
</cp:coreProperties>
</file>